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409" documentId="8_{9058C769-37DB-4D75-B77A-5C1D47EA4B73}" xr6:coauthVersionLast="47" xr6:coauthVersionMax="47" xr10:uidLastSave="{C69CA129-F0E6-4A4F-B67A-3B42B6B42FCF}"/>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181" i="21" l="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AJ772" i="3"/>
  <c r="AJ773" i="3" s="1"/>
  <c r="AJ774" i="3" s="1"/>
  <c r="AJ775" i="3" s="1"/>
  <c r="AJ769" i="3"/>
  <c r="AJ770" i="3" s="1"/>
  <c r="AJ771" i="3" s="1"/>
  <c r="AJ776" i="3"/>
  <c r="AJ777" i="3" s="1"/>
  <c r="AJ778" i="3" s="1"/>
  <c r="AJ779" i="3" s="1"/>
  <c r="AJ780" i="3" s="1"/>
  <c r="AJ781" i="3" s="1"/>
  <c r="AJ782" i="3" s="1"/>
  <c r="AJ783" i="3" s="1"/>
  <c r="AJ784" i="3" s="1"/>
  <c r="AJ785" i="3" s="1"/>
  <c r="AJ786" i="3" s="1"/>
  <c r="AJ787" i="3" s="1"/>
  <c r="AJ788"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6" i="3" l="1"/>
  <c r="AJ677" i="3" s="1"/>
  <c r="AJ681" i="3" s="1"/>
  <c r="AJ682"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<sst xmlns="http://schemas.openxmlformats.org/spreadsheetml/2006/main" count="98827" uniqueCount="6958">
  <si>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</si>
  <si>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</si>
  <si>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</si>
  <si>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</si>
  <si>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</si>
  <si>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</si>
  <si>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</si>
  <si>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</si>
  <si>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</si>
  <si>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</si>
  <si>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</si>
  <si>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</si>
  <si>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</si>
  <si>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</si>
  <si>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</si>
  <si>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</si>
  <si>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</si>
  <si>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</si>
  <si>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</si>
  <si>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</si>
  <si>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</si>
  <si>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</si>
  <si>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</si>
  <si>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</si>
  <si>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</si>
  <si>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</si>
  <si>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</si>
  <si>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</si>
  <si>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</si>
  <si>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</si>
  <si>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</si>
  <si>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</si>
  <si>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</si>
  <si>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</si>
  <si>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</si>
  <si>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</si>
  <si>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</si>
  <si>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</si>
  <si>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</si>
  <si>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</si>
  <si>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</si>
  <si>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</si>
  <si>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</si>
  <si>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</si>
  <si>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</si>
  <si>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</si>
  <si>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</si>
  <si>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</si>
  <si>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</si>
  <si>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</si>
  <si>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</si>
  <si>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</si>
  <si>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</si>
  <si>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</si>
  <si>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</si>
  <si>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</si>
  <si>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</si>
  <si>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</si>
  <si>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</si>
  <si>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</si>
  <si>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</si>
  <si>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</si>
  <si>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</si>
  <si>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</si>
  <si>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</si>
  <si>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</si>
  <si>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</si>
  <si>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</si>
  <si>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</si>
  <si>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</si>
  <si>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</si>
  <si>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</si>
  <si>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</si>
  <si>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</si>
  <si>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</si>
  <si>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</si>
  <si>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</si>
  <si>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</si>
  <si>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</si>
  <si>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</si>
  <si>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</si>
  <si>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</si>
  <si>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</si>
  <si>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</si>
  <si>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</si>
  <si>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</si>
  <si>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</si>
  <si>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</si>
  <si>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</si>
  <si>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</si>
  <si>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</si>
  <si>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</si>
  <si>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</si>
  <si>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</si>
  <si>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</si>
  <si>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</si>
  <si>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</si>
  <si>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</si>
  <si>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</si>
  <si>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</si>
  <si>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</si>
  <si>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</si>
  <si>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</si>
  <si>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</si>
  <si>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</si>
  <si>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</si>
  <si>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</si>
  <si>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</si>
  <si>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</si>
  <si>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</si>
  <si>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</si>
  <si>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</si>
  <si>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</si>
  <si>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</si>
  <si>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</si>
  <si>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</si>
  <si>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</si>
  <si>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</si>
  <si>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</si>
  <si>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</si>
  <si>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</si>
  <si>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</si>
  <si>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</si>
  <si>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</si>
  <si>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</si>
  <si>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</si>
  <si>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</si>
  <si>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</si>
  <si>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</si>
  <si>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</si>
  <si>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</si>
  <si>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</si>
  <si>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</si>
  <si>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</si>
  <si>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</si>
  <si>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</si>
  <si>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</si>
  <si>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</si>
  <si>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</si>
  <si>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</si>
  <si>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</si>
  <si>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</si>
  <si>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</si>
  <si>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</si>
  <si>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</si>
  <si>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</si>
  <si>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</si>
  <si>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</si>
  <si>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</si>
  <si>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</si>
  <si>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</si>
  <si>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</si>
  <si>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</si>
  <si>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</si>
  <si>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</si>
  <si>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</si>
  <si>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</si>
  <si>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</si>
  <si>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</si>
  <si>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</si>
  <si>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</si>
  <si>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</si>
  <si>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</si>
  <si>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</si>
  <si>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</si>
  <si>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</si>
  <si>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</si>
  <si>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</si>
  <si>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</si>
  <si>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</si>
  <si>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</si>
  <si>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</si>
  <si>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</si>
  <si>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</si>
  <si>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</si>
  <si>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</si>
  <si>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</si>
  <si>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</si>
  <si>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</si>
  <si>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</si>
  <si>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</si>
  <si>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</si>
  <si>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</si>
  <si>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</si>
  <si>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</si>
  <si>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</si>
  <si>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</si>
  <si>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</si>
  <si>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</si>
  <si>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</si>
  <si>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</si>
  <si>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</si>
  <si>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</si>
  <si>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</si>
  <si>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</si>
  <si>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</si>
  <si>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</si>
  <si>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</si>
  <si>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</si>
  <si>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</si>
  <si>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</si>
  <si>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</si>
  <si>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</si>
  <si>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</si>
  <si>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</si>
  <si>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</si>
  <si>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</si>
  <si>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</si>
  <si>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</si>
  <si>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</si>
  <si>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</si>
  <si>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</si>
  <si>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</si>
  <si>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</si>
  <si>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</si>
  <si>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</si>
  <si>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</si>
  <si>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</si>
  <si>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</si>
  <si>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</si>
  <si>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</si>
  <si>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</si>
  <si>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</si>
  <si>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</si>
  <si>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</si>
  <si>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</si>
  <si>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</si>
  <si>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</si>
  <si>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</si>
  <si>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</si>
  <si>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</si>
  <si>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</si>
  <si>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</si>
  <si>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</si>
  <si>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</si>
  <si>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</si>
  <si>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</si>
  <si>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</si>
  <si>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</si>
  <si>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</si>
  <si>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</si>
  <si>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</si>
  <si>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</si>
  <si>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</si>
  <si>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</si>
  <si>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</si>
  <si>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</si>
  <si>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</si>
  <si>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</si>
  <si>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</si>
  <si>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</si>
  <si>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</si>
  <si>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</si>
  <si>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</si>
  <si>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</si>
  <si>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</si>
  <si>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</si>
  <si>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</si>
  <si>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</si>
  <si>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</si>
  <si>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</si>
  <si>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</si>
  <si>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</si>
  <si>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</si>
  <si>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</si>
  <si>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</si>
  <si>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</si>
  <si>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</si>
  <si>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</si>
  <si>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</si>
  <si>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</si>
  <si>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</si>
  <si>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</si>
  <si>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</si>
  <si>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</si>
  <si>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</si>
  <si>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</si>
  <si>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</si>
  <si>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</si>
  <si>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</si>
  <si>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</si>
  <si>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</si>
  <si>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</si>
  <si>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</si>
  <si>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</si>
  <si>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</si>
  <si>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</si>
  <si>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</si>
  <si>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</si>
  <si>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</si>
  <si>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</si>
  <si>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</si>
  <si>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</si>
  <si>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</si>
  <si>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</si>
  <si>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</si>
  <si>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</si>
  <si>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</si>
  <si>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</si>
  <si>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</si>
  <si>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</si>
  <si>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</si>
  <si>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</si>
  <si>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</si>
  <si>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</si>
  <si>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</si>
  <si>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</si>
  <si>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</si>
  <si>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</si>
  <si>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</si>
  <si>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</si>
  <si>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</si>
  <si>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</si>
  <si>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</si>
  <si>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</si>
  <si>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</si>
  <si>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</si>
  <si>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</si>
  <si>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</si>
  <si>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</si>
  <si>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</si>
  <si>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</si>
  <si>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</si>
  <si>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</si>
  <si>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</si>
  <si>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</si>
  <si>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</si>
  <si>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</si>
  <si>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</si>
  <si>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</si>
  <si>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</si>
  <si>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</si>
  <si>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</si>
  <si>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</si>
  <si>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</si>
  <si>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</si>
  <si>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</si>
  <si>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</si>
  <si>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</si>
  <si>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</si>
  <si>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</si>
  <si>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</si>
  <si>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</si>
  <si>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</si>
  <si>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</si>
  <si>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</si>
  <si>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</si>
  <si>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</si>
  <si>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</si>
  <si>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</si>
  <si>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</si>
  <si>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</si>
  <si>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</si>
  <si>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</si>
  <si>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</si>
  <si>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</si>
  <si>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</si>
  <si>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</si>
  <si>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</si>
  <si>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</si>
  <si>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</si>
  <si>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</si>
  <si>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</si>
  <si>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</si>
  <si>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</si>
  <si>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</si>
  <si>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</si>
  <si>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</si>
  <si>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</si>
  <si>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</si>
  <si>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</si>
  <si>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</si>
  <si>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</si>
  <si>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</si>
  <si>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</si>
  <si>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</si>
  <si>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</si>
  <si>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</si>
  <si>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</si>
  <si>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</si>
  <si>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</si>
  <si>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</si>
  <si>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</si>
  <si>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</si>
  <si>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</si>
  <si>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</si>
  <si>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</si>
  <si>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</si>
  <si>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</si>
  <si>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</si>
  <si>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</si>
  <si>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</si>
  <si>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</si>
  <si>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</si>
  <si>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</si>
  <si>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</si>
  <si>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</si>
  <si>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</si>
  <si>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</si>
  <si>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</si>
  <si>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</si>
  <si>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</si>
  <si>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</si>
  <si>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</si>
  <si>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</si>
  <si>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</si>
  <si>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</si>
  <si>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</si>
  <si>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</si>
  <si>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</si>
  <si>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</si>
  <si>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</si>
  <si>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</si>
  <si>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</si>
  <si>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</si>
  <si>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</si>
  <si>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</si>
  <si>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</si>
  <si>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</si>
  <si>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</si>
  <si>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</si>
  <si>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</si>
  <si>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</si>
  <si>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</si>
  <si>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</si>
  <si>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</si>
  <si>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</si>
  <si>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</si>
  <si>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</si>
  <si>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</si>
  <si>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</si>
  <si>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</si>
  <si>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</si>
  <si>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</si>
  <si>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</si>
  <si>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</si>
  <si>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</si>
  <si>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</si>
  <si>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</si>
  <si>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</si>
  <si>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</si>
  <si>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</si>
  <si>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</si>
  <si>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</si>
  <si>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</si>
  <si>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</si>
  <si>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</si>
  <si>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</si>
  <si>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</si>
  <si>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</si>
  <si>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</si>
  <si>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</si>
  <si>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</si>
  <si>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</si>
  <si>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</si>
  <si>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</si>
  <si>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</si>
  <si>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</si>
  <si>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</si>
  <si>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</si>
  <si>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</si>
  <si>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</si>
  <si>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</si>
  <si>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</si>
  <si>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</si>
  <si>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</si>
  <si>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</si>
  <si>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</si>
  <si>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</si>
  <si>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</si>
  <si>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</si>
  <si>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</si>
  <si>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</si>
  <si>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</si>
  <si>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</si>
  <si>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</si>
  <si>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</si>
  <si>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</si>
  <si>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</si>
  <si>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</si>
  <si>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</si>
  <si>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</si>
  <si>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</si>
  <si>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</si>
  <si>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</si>
  <si>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</si>
  <si>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</si>
  <si>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</si>
  <si>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</si>
  <si>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</si>
  <si>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</si>
  <si>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</si>
  <si>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</si>
  <si>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</si>
  <si>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</si>
  <si>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</si>
  <si>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</si>
  <si>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</si>
  <si>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</si>
  <si>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</si>
  <si>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</si>
  <si>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</si>
  <si>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</si>
  <si>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</si>
  <si>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</si>
  <si>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</si>
  <si>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</si>
  <si>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</si>
  <si>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</si>
  <si>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</si>
  <si>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</si>
  <si>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</si>
  <si>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</si>
  <si>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</si>
  <si>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</si>
  <si>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</si>
  <si>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</si>
  <si>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</si>
  <si>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</si>
  <si>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</si>
  <si>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</si>
  <si>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</si>
  <si>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</si>
  <si>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</si>
  <si>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</si>
  <si>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</si>
  <si>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</si>
  <si>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</si>
  <si>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</si>
  <si>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</si>
  <si>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</si>
  <si>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</si>
  <si>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</si>
  <si>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</si>
  <si>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</si>
  <si>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</si>
  <si>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</si>
  <si>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</si>
  <si>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</si>
  <si>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</si>
  <si>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</si>
  <si>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</si>
  <si>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</si>
  <si>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</si>
  <si>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</si>
  <si>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</si>
  <si>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</si>
  <si>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</si>
  <si>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</si>
  <si>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</si>
  <si>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</si>
  <si>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</si>
  <si>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</si>
  <si>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</si>
  <si>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</si>
  <si>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</si>
  <si>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</si>
  <si>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</si>
  <si>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</si>
  <si>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</si>
  <si>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</si>
  <si>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</si>
  <si>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</si>
  <si>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</si>
  <si>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</si>
  <si>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</si>
  <si>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</si>
  <si>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</si>
  <si>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</si>
  <si>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</si>
  <si>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</si>
  <si>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</si>
  <si>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</si>
  <si>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</si>
  <si>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</si>
  <si>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</si>
  <si>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</si>
  <si>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</si>
  <si>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</si>
  <si>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</si>
  <si>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</si>
  <si>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</si>
  <si>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</si>
  <si>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</si>
  <si>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</si>
  <si>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</si>
  <si>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</si>
  <si>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</si>
  <si>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</si>
  <si>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</si>
  <si>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</si>
  <si>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</si>
  <si>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</si>
  <si>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</si>
  <si>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</si>
  <si>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</si>
  <si>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</si>
  <si>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</si>
  <si>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</si>
  <si>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</si>
  <si>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</si>
  <si>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</si>
  <si>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</si>
  <si>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</si>
  <si>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</si>
  <si>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</si>
  <si>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</si>
  <si>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</si>
  <si>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</si>
  <si>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</si>
  <si>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</si>
  <si>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</si>
  <si>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</si>
  <si>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</si>
  <si>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</si>
  <si>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</si>
  <si>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</si>
  <si>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</si>
  <si>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</si>
  <si>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</si>
  <si>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</si>
  <si>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</si>
  <si>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</si>
  <si>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</si>
  <si>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</si>
  <si>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</si>
  <si>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</si>
  <si>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</si>
  <si>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</si>
  <si>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</si>
  <si>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</si>
  <si>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</si>
  <si>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</si>
  <si>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</si>
  <si>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</si>
  <si>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</si>
  <si>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</si>
  <si>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</si>
  <si>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</si>
  <si>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</si>
  <si>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</si>
  <si>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</si>
  <si>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</si>
  <si>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</si>
  <si>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</si>
  <si>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</si>
  <si>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</si>
  <si>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</si>
  <si>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</si>
  <si>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</si>
  <si>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</si>
  <si>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</si>
  <si>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</si>
  <si>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</si>
  <si>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</si>
  <si>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</si>
  <si>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</si>
  <si>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</si>
  <si>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</si>
  <si>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</si>
  <si>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</si>
  <si>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</si>
  <si>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</si>
  <si>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</si>
  <si>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</si>
  <si>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</si>
  <si>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</si>
  <si>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</si>
  <si>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</si>
  <si>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</si>
  <si>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</si>
  <si>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</si>
  <si>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</si>
  <si>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</si>
  <si>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</si>
  <si>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</si>
  <si>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</si>
  <si>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</si>
  <si>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</si>
  <si>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</si>
  <si>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</si>
  <si>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</si>
  <si>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</si>
  <si>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</si>
  <si>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</si>
  <si>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</si>
  <si>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</si>
  <si>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</si>
  <si>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</si>
  <si>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</si>
  <si>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</si>
  <si>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</si>
  <si>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</si>
  <si>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</si>
  <si>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</si>
  <si>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</si>
  <si>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</si>
  <si>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</si>
  <si>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</si>
  <si>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</si>
  <si>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</si>
  <si>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</si>
  <si>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</si>
  <si>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</si>
  <si>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</si>
  <si>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</si>
  <si>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</si>
  <si>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</si>
  <si>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</si>
  <si>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</si>
  <si>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</si>
  <si>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</si>
  <si>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</si>
  <si>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</si>
  <si>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</si>
  <si>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</si>
  <si>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</si>
  <si>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</si>
  <si>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</si>
  <si>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</si>
  <si>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</si>
  <si>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</si>
  <si>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</si>
  <si>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</si>
  <si>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</si>
  <si>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</si>
  <si>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</si>
  <si>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</si>
  <si>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</si>
  <si>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</si>
  <si>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</si>
  <si>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</si>
  <si>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</si>
  <si>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</si>
  <si>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</si>
  <si>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</si>
  <si>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</si>
  <si>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</si>
  <si>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</si>
  <si>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</si>
  <si>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</si>
  <si>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</si>
  <si>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</si>
  <si>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</si>
  <si>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</si>
  <si>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</si>
  <si>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</si>
  <si>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</si>
  <si>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</si>
  <si>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</si>
  <si>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</si>
  <si>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</si>
  <si>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</si>
  <si>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</si>
  <si>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</si>
  <si>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</si>
  <si>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</si>
  <si>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</si>
  <si>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</si>
  <si>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</si>
  <si>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</si>
  <si>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</si>
  <si>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</si>
  <si>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</si>
  <si>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</si>
  <si>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</si>
  <si>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</si>
  <si>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</si>
  <si>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</si>
  <si>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</si>
  <si>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</si>
  <si>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</si>
  <si>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</si>
  <si>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</si>
  <si>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</si>
  <si>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</si>
  <si>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</si>
  <si>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</si>
  <si>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</si>
  <si>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</si>
  <si>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</si>
  <si>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</si>
  <si>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</si>
  <si>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</si>
  <si>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</si>
  <si>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</si>
  <si>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</si>
  <si>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</si>
  <si>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</si>
  <si>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</si>
  <si>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</si>
  <si>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</si>
  <si>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</si>
  <si>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</si>
  <si>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</si>
  <si>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</si>
  <si>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</si>
  <si>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</si>
  <si>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</si>
  <si>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</si>
  <si>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</si>
  <si>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</si>
  <si>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</si>
  <si>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</si>
  <si>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</si>
  <si>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</si>
  <si>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</si>
  <si>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</si>
  <si>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</si>
  <si>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</si>
  <si>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</si>
  <si>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</si>
  <si>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</si>
  <si>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</si>
  <si>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</si>
  <si>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</si>
  <si>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</si>
  <si>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</si>
  <si>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</si>
  <si>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</si>
  <si>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</si>
  <si>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</si>
  <si>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</si>
  <si>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</si>
  <si>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</si>
  <si>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</si>
  <si>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</si>
  <si>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</si>
  <si>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</si>
  <si>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</si>
  <si>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</si>
  <si>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</si>
  <si>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</si>
  <si>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</si>
  <si>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</si>
  <si>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</si>
  <si>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</si>
  <si>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</si>
  <si>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</si>
  <si>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</si>
  <si>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</si>
  <si>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</si>
  <si>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</si>
  <si>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</si>
  <si>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</si>
  <si>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</si>
  <si>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</si>
  <si>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</si>
  <si>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</si>
  <si>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</si>
  <si>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</si>
  <si>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</si>
  <si>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</si>
  <si>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</si>
  <si>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</si>
  <si>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</si>
  <si>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</si>
  <si>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</si>
  <si>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</si>
  <si>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</si>
  <si>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</si>
  <si>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</si>
  <si>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</si>
  <si>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</si>
  <si>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</si>
  <si>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</si>
  <si>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</si>
  <si>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</si>
  <si>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</si>
  <si>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</si>
  <si>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</si>
  <si>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</si>
  <si>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</si>
  <si>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</si>
  <si>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</si>
  <si>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</si>
  <si>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</si>
  <si>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</si>
  <si>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</si>
  <si>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</si>
  <si>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</si>
  <si>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</si>
  <si>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</si>
  <si>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</si>
  <si>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</si>
  <si>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</si>
  <si>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</si>
  <si>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</si>
  <si>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</si>
  <si>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</si>
  <si>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</si>
  <si>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</si>
  <si>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</si>
  <si>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</si>
  <si>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</si>
  <si>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</si>
  <si>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</si>
  <si>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</si>
  <si>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</si>
  <si>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</si>
  <si>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</si>
  <si>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</si>
  <si>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</si>
  <si>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</si>
  <si>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</si>
  <si>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</si>
  <si>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</si>
  <si>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</si>
  <si>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</si>
  <si>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</si>
  <si>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</si>
  <si>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</si>
  <si>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</si>
  <si>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</si>
  <si>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</si>
  <si>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</si>
  <si>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</si>
  <si>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</si>
  <si>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</si>
  <si>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</si>
  <si>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</si>
  <si>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</si>
  <si>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</si>
  <si>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</si>
  <si>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</si>
  <si>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</si>
  <si>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</si>
  <si>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</si>
  <si>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</si>
  <si>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</si>
  <si>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</si>
  <si>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</si>
  <si>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</si>
  <si>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</si>
  <si>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</si>
  <si>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</si>
  <si>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</si>
  <si>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</si>
  <si>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</si>
  <si>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</si>
  <si>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</si>
  <si>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</si>
  <si>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</si>
  <si>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</si>
  <si>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</si>
  <si>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</si>
  <si>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</si>
  <si>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</si>
  <si>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</si>
  <si>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</si>
  <si>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</si>
  <si>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</si>
  <si>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</si>
  <si>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</si>
  <si>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</si>
  <si>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</si>
  <si>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</si>
  <si>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</si>
  <si>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</si>
  <si>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</si>
  <si>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</si>
  <si>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</si>
  <si>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</si>
  <si>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</si>
  <si>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</si>
  <si>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</si>
  <si>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</si>
  <si>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</si>
  <si>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</si>
  <si>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</si>
  <si>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</si>
  <si>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</si>
  <si>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</si>
  <si>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</si>
  <si>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</si>
  <si>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</si>
  <si>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</si>
  <si>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</si>
  <si>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</si>
  <si>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</si>
  <si>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</si>
  <si>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</si>
  <si>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</si>
  <si>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</si>
  <si>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</si>
  <si>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</si>
  <si>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</si>
  <si>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</si>
  <si>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</si>
  <si>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</si>
  <si>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</si>
  <si>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</si>
  <si>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</si>
  <si>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</si>
  <si>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</si>
  <si>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</si>
  <si>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</si>
  <si>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</si>
  <si>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</si>
  <si>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</si>
  <si>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</si>
  <si>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</si>
  <si>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</si>
  <si>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</si>
  <si>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</si>
  <si>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</si>
  <si>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</si>
  <si>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</si>
  <si>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</si>
  <si>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</si>
  <si>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</si>
  <si>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</si>
  <si>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</si>
  <si>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</si>
  <si>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</si>
  <si>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</si>
  <si>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</si>
  <si>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</si>
  <si>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</si>
  <si>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</si>
  <si>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</si>
  <si>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</si>
  <si>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</si>
  <si>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</si>
  <si>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</si>
  <si>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</si>
  <si>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</si>
  <si>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</si>
  <si>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</si>
  <si>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</si>
  <si>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</si>
  <si>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</si>
  <si>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</si>
  <si>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</si>
  <si>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</si>
  <si>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</si>
  <si>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</si>
  <si>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</si>
  <si>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</si>
  <si>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</si>
  <si>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</si>
  <si>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</si>
  <si>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</si>
  <si>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</si>
  <si>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</si>
  <si>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</si>
  <si>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</si>
  <si>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</si>
  <si>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</si>
  <si>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</si>
  <si>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</si>
  <si>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</si>
  <si>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</si>
  <si>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</si>
  <si>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</si>
  <si>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</si>
  <si>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</si>
  <si>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</si>
  <si>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</si>
  <si>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</si>
  <si>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</si>
  <si>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</si>
  <si>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</si>
  <si>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</si>
  <si>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</si>
  <si>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</si>
  <si>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</si>
  <si>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</si>
  <si>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</si>
  <si>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</si>
  <si>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</si>
  <si>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</si>
  <si>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</si>
  <si>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</si>
  <si>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</si>
  <si>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</si>
  <si>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</si>
  <si>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</si>
  <si>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</si>
  <si>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</si>
  <si>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</si>
  <si>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</si>
  <si>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</si>
  <si>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</si>
  <si>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</si>
  <si>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</si>
  <si>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</si>
  <si>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</si>
  <si>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</si>
  <si>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</si>
  <si>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</si>
  <si>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</si>
  <si>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</si>
  <si>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</si>
  <si>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</si>
  <si>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</si>
  <si>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</si>
  <si>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</si>
  <si>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</si>
  <si>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</si>
  <si>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</si>
  <si>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</si>
  <si>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</si>
  <si>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</si>
  <si>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</si>
  <si>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</si>
  <si>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</si>
  <si>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</si>
  <si>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</si>
  <si>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</si>
  <si>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</si>
  <si>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</si>
  <si>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</si>
  <si>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</si>
  <si>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</si>
  <si>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</si>
  <si>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</si>
  <si>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</si>
  <si>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</si>
  <si>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</si>
  <si>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</si>
  <si>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</si>
  <si>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</si>
  <si>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</si>
  <si>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</si>
  <si>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</si>
  <si>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</si>
  <si>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</si>
  <si>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</si>
  <si>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</si>
  <si>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</si>
  <si>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</si>
  <si>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</si>
  <si>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</si>
  <si>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</si>
  <si>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</si>
  <si>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</si>
  <si>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</si>
  <si>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</si>
  <si>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</si>
  <si>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</si>
  <si>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</si>
  <si>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</si>
  <si>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</si>
  <si>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</si>
  <si>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</si>
  <si>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</si>
  <si>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</si>
  <si>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</si>
  <si>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</si>
  <si>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</si>
  <si>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</si>
  <si>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</si>
  <si>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</si>
  <si>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</si>
  <si>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</si>
  <si>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</si>
  <si>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</si>
  <si>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</si>
  <si>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</si>
  <si>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</si>
  <si>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</si>
  <si>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</si>
  <si>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</si>
  <si>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</si>
  <si>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</si>
  <si>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</si>
  <si>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</si>
  <si>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</si>
  <si>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</si>
  <si>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</si>
  <si>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</si>
  <si>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</si>
  <si>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</si>
  <si>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</si>
  <si>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</si>
  <si>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</si>
  <si>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</si>
  <si>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</si>
  <si>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</si>
  <si>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</si>
  <si>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</si>
  <si>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</si>
  <si>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</si>
  <si>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</si>
  <si>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</si>
  <si>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</si>
  <si>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</si>
  <si>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</si>
  <si>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</si>
  <si>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</si>
  <si>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</si>
  <si>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</si>
  <si>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</si>
  <si>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</si>
  <si>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</si>
  <si>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</si>
  <si>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</si>
  <si>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</si>
  <si>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</si>
  <si>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</si>
  <si>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</si>
  <si>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</si>
  <si>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</si>
  <si>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</si>
  <si>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</si>
  <si>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</si>
  <si>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</si>
  <si>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</si>
  <si>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</si>
  <si>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</si>
  <si>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</si>
  <si>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</si>
  <si>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</si>
  <si>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</si>
  <si>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</si>
  <si>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</si>
  <si>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</si>
  <si>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</si>
  <si>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</si>
  <si>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</si>
  <si>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</si>
  <si>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</si>
  <si>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</si>
  <si>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</si>
  <si>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</si>
  <si>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</si>
  <si>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</si>
  <si>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</si>
  <si>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</si>
  <si>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</si>
  <si>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</si>
  <si>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</si>
  <si>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</si>
  <si>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</si>
  <si>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</si>
  <si>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</si>
  <si>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</si>
  <si>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</si>
  <si>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</si>
  <si>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</si>
  <si>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</si>
  <si>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</si>
  <si>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</si>
  <si>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</si>
  <si>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</si>
  <si>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</si>
  <si>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</si>
  <si>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</si>
  <si>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</si>
  <si>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</si>
  <si>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</si>
  <si>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</si>
  <si>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</si>
  <si>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</si>
  <si>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</si>
  <si>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</si>
  <si>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</si>
  <si>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</si>
  <si>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</si>
  <si>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</si>
  <si>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</si>
  <si>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</si>
  <si>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</si>
  <si>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</si>
  <si>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</si>
  <si>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</si>
  <si>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</si>
  <si>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</si>
  <si>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</si>
  <si>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</si>
  <si>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</si>
  <si>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</si>
  <si>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</si>
  <si>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</si>
  <si>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</si>
  <si>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</si>
  <si>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</si>
  <si>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</si>
  <si>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</si>
  <si>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</si>
  <si>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</si>
  <si>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</si>
  <si>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</si>
  <si>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</si>
  <si>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</si>
  <si>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</si>
  <si>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</si>
  <si>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</si>
  <si>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</si>
  <si>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</si>
  <si>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</si>
  <si>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</si>
  <si>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</si>
  <si>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</si>
  <si>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</si>
  <si>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</si>
  <si>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</si>
  <si>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</si>
  <si>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</si>
  <si>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</si>
  <si>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</si>
  <si>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</si>
  <si>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</si>
  <si>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</si>
  <si>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</si>
  <si>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</si>
  <si>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</si>
  <si>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</si>
  <si>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</si>
  <si>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</si>
  <si>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</si>
  <si>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</si>
  <si>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</si>
  <si>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</si>
  <si>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</si>
  <si>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</si>
  <si>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</si>
  <si>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</si>
  <si>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</si>
  <si>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</si>
  <si>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</si>
  <si>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</si>
  <si>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</si>
  <si>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</si>
  <si>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</si>
  <si>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</si>
  <si>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</si>
  <si>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</si>
  <si>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</si>
  <si>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</si>
  <si>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</si>
  <si>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</si>
  <si>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</si>
  <si>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</si>
  <si>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</si>
  <si>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</si>
  <si>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</si>
  <si>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</si>
  <si>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</si>
  <si>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</si>
  <si>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</si>
  <si>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</si>
  <si>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</si>
  <si>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</si>
  <si>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</si>
  <si>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</si>
  <si>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</si>
  <si>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</si>
  <si>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</si>
  <si>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</si>
  <si>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</si>
  <si>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</si>
  <si>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</si>
  <si>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</si>
  <si>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</si>
  <si>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</si>
  <si>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</si>
  <si>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</si>
  <si>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</si>
  <si>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</si>
  <si>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</si>
  <si>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</si>
  <si>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</si>
  <si>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</si>
  <si>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</si>
  <si>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</si>
  <si>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</si>
  <si>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</si>
  <si>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</si>
  <si>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</si>
  <si>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</si>
  <si>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</si>
  <si>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</si>
  <si>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</si>
  <si>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</si>
  <si>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</si>
  <si>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</si>
  <si>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</si>
  <si>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</si>
  <si>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</si>
  <si>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</si>
  <si>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</si>
  <si>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</si>
  <si>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</si>
  <si>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</si>
  <si>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</si>
  <si>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</si>
  <si>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</si>
  <si>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</si>
  <si>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</si>
  <si>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</si>
  <si>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</si>
  <si>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</si>
  <si>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</si>
  <si>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</si>
  <si>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</si>
  <si>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</si>
  <si>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</si>
  <si>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</si>
  <si>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</si>
  <si>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</si>
  <si>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</si>
  <si>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</si>
  <si>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</si>
  <si>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</si>
  <si>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</si>
  <si>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</si>
  <si>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</si>
  <si>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</si>
  <si>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</si>
  <si>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</si>
  <si>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</si>
  <si>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</si>
  <si>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</si>
  <si>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</si>
  <si>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</si>
  <si>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</si>
  <si>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</si>
  <si>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</si>
  <si>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</si>
  <si>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</si>
  <si>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</si>
  <si>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</si>
  <si>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</si>
  <si>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</si>
  <si>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</si>
  <si>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</si>
  <si>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</si>
  <si>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</si>
  <si>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</si>
  <si>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</si>
  <si>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</si>
  <si>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</si>
  <si>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</si>
  <si>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</si>
  <si>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</si>
  <si>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</si>
  <si>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</si>
  <si>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</si>
  <si>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</si>
  <si>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</si>
  <si>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</si>
  <si>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</si>
  <si>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</si>
  <si>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</si>
  <si>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</si>
  <si>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</si>
  <si>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</si>
  <si>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</si>
  <si>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</si>
  <si>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</si>
  <si>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</si>
  <si>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</si>
  <si>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</si>
  <si>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</si>
  <si>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</si>
  <si>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</si>
  <si>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</si>
  <si>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</si>
  <si>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</si>
  <si>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</si>
  <si>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</si>
  <si>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</si>
  <si>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</si>
  <si>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</si>
  <si>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</si>
  <si>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</si>
  <si>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</si>
  <si>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</si>
  <si>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</si>
  <si>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</si>
  <si>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</si>
  <si>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</si>
  <si>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</si>
  <si>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</si>
  <si>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</si>
  <si>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</si>
  <si>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</si>
  <si>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</si>
  <si>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</si>
  <si>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</si>
  <si>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</si>
  <si>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</si>
  <si>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</si>
  <si>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</si>
  <si>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</si>
  <si>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</si>
  <si>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</si>
  <si>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</si>
  <si>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</si>
  <si>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</si>
  <si>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</si>
  <si>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</si>
  <si>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</si>
  <si>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</si>
  <si>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</si>
  <si>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</si>
  <si>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</si>
  <si>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</si>
  <si>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</si>
  <si>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</si>
  <si>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</si>
  <si>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</si>
  <si>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</si>
  <si>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</si>
  <si>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</si>
  <si>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</si>
  <si>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</si>
  <si>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</si>
  <si>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</si>
  <si>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</si>
  <si>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</si>
  <si>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</si>
  <si>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</si>
  <si>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</si>
  <si>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</si>
  <si>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</si>
  <si>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</si>
  <si>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</si>
  <si>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</si>
  <si>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</si>
  <si>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</si>
  <si>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</si>
  <si>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</si>
  <si>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</si>
  <si>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</si>
  <si>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</si>
  <si>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</si>
  <si>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</si>
  <si>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</si>
  <si>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</si>
  <si>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</si>
  <si>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</si>
  <si>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</si>
  <si>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</si>
  <si>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</si>
  <si>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</si>
  <si>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</si>
  <si>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</si>
  <si>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</si>
  <si>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</si>
  <si>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</si>
  <si>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</si>
  <si>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</si>
  <si>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</si>
  <si>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</si>
  <si>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</si>
  <si>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</si>
  <si>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</si>
  <si>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</si>
  <si>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</si>
  <si>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</si>
  <si>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</si>
  <si>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</si>
  <si>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</si>
  <si>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</si>
  <si>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</si>
  <si>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</si>
  <si>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</si>
  <si>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</si>
  <si>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</si>
  <si>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</si>
  <si>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</si>
  <si>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</si>
  <si>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</si>
  <si>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</si>
  <si>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</si>
  <si>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</si>
  <si>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</si>
  <si>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</si>
  <si>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</si>
  <si>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</si>
  <si>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</si>
  <si>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</si>
  <si>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</si>
  <si>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</si>
  <si>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</si>
  <si>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</si>
  <si>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</si>
  <si>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</si>
  <si>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</si>
  <si>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</si>
  <si>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</si>
  <si>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</si>
  <si>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</si>
  <si>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</si>
  <si>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</si>
  <si>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</si>
  <si>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</si>
  <si>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</si>
  <si>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</si>
  <si>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</si>
  <si>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</si>
  <si>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</si>
  <si>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</si>
  <si>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</si>
  <si>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</si>
  <si>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</si>
  <si>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</si>
  <si>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</si>
  <si>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</si>
  <si>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</si>
  <si>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</si>
  <si>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</si>
  <si>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</si>
  <si>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</si>
  <si>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</si>
  <si>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</si>
  <si>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</si>
  <si>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</si>
  <si>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</si>
  <si>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</si>
  <si>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</si>
  <si>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</si>
  <si>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</si>
  <si>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</si>
  <si>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</si>
  <si>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</si>
  <si>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</si>
  <si>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</si>
  <si>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</si>
  <si>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</si>
  <si>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</si>
  <si>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</si>
  <si>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</si>
  <si>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</si>
  <si>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</si>
  <si>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</si>
  <si>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</si>
  <si>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</si>
  <si>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</si>
  <si>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</si>
  <si>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</si>
  <si>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</si>
  <si>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</si>
  <si>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</si>
  <si>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</si>
  <si>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</si>
  <si>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</si>
  <si>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</si>
  <si>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</si>
  <si>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</si>
  <si>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</si>
  <si>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</si>
  <si>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</si>
  <si>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</si>
  <si>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</si>
  <si>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</si>
  <si>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</si>
  <si>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</si>
  <si>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</si>
  <si>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</si>
  <si>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</si>
  <si>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</si>
  <si>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</si>
  <si>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</si>
  <si>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</si>
  <si>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</si>
  <si>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</si>
  <si>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</si>
  <si>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</si>
  <si>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</si>
  <si>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</si>
  <si>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</si>
  <si>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</si>
  <si>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</si>
  <si>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</si>
  <si>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</si>
  <si>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</si>
  <si>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</si>
  <si>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</si>
  <si>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</si>
  <si>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</si>
  <si>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</si>
  <si>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</si>
  <si>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</si>
  <si>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</si>
  <si>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</si>
  <si>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</si>
  <si>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</si>
  <si>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</si>
  <si>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</si>
  <si>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</si>
  <si>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</si>
  <si>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</si>
  <si>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</si>
  <si>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</si>
  <si>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</si>
  <si>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</si>
  <si>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</si>
  <si>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</si>
  <si>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</si>
  <si>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</si>
  <si>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</si>
  <si>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</si>
  <si>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</si>
  <si>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</si>
  <si>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</si>
  <si>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</si>
  <si>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</si>
  <si>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</si>
  <si>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</si>
  <si>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</si>
  <si>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</si>
  <si>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</si>
  <si>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</si>
  <si>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</si>
  <si>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</si>
  <si>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</si>
  <si>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</si>
  <si>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</si>
  <si>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</si>
  <si>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</si>
  <si>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</si>
  <si>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</si>
  <si>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</si>
  <si>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</si>
  <si>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</si>
  <si>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</si>
  <si>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</si>
  <si>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</si>
  <si>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</si>
  <si>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</si>
  <si>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</si>
  <si>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</si>
  <si>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</si>
  <si>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</si>
  <si>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</si>
  <si>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</si>
  <si>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</si>
  <si>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</si>
  <si>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</si>
  <si>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</si>
  <si>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</si>
  <si>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</si>
  <si>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</si>
  <si>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</si>
  <si>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</si>
  <si>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</si>
  <si>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</si>
  <si>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</si>
  <si>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</si>
  <si>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</si>
  <si>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</si>
  <si>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</si>
  <si>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</si>
  <si>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</si>
  <si>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</si>
  <si>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</si>
  <si>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</si>
  <si>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</si>
  <si>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</si>
  <si>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</si>
  <si>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</si>
  <si>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</si>
  <si>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</si>
  <si>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</si>
  <si>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</si>
  <si>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</si>
  <si>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</si>
  <si>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</si>
  <si>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</si>
  <si>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</si>
  <si>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</si>
  <si>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</si>
  <si>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</si>
  <si>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</si>
  <si>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</si>
  <si>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</si>
  <si>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</si>
  <si>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</si>
  <si>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</si>
  <si>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</si>
  <si>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</si>
  <si>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</si>
  <si>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</si>
  <si>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</si>
  <si>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</si>
  <si>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</si>
  <si>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</si>
  <si>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</si>
  <si>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</si>
  <si>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</si>
  <si>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</si>
  <si>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</si>
  <si>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</si>
  <si>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</si>
  <si>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</si>
  <si>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</si>
  <si>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</si>
  <si>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</si>
  <si>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</si>
  <si>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</si>
  <si>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</si>
  <si>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</si>
  <si>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</si>
  <si>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</si>
  <si>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</si>
  <si>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</si>
  <si>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</si>
  <si>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</si>
  <si>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</si>
  <si>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</si>
  <si>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</si>
  <si>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</si>
  <si>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</si>
  <si>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</si>
  <si>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</si>
  <si>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</si>
  <si>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</si>
  <si>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</si>
  <si>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</si>
  <si>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</si>
  <si>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</si>
  <si>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</si>
  <si>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</si>
  <si>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</si>
  <si>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</si>
  <si>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</si>
  <si>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</si>
  <si>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</si>
  <si>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</si>
  <si>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</si>
  <si>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</si>
  <si>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</si>
  <si>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</si>
  <si>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</si>
  <si>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</si>
  <si>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</si>
  <si>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</si>
  <si>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</si>
  <si>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</si>
  <si>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</si>
  <si>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</si>
  <si>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</si>
  <si>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</si>
  <si>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</si>
  <si>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</si>
  <si>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</si>
  <si>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</si>
  <si>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</si>
  <si>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</si>
  <si>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</si>
  <si>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</si>
  <si>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</si>
  <si>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</si>
  <si>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</si>
  <si>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</si>
  <si>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</si>
  <si>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</si>
  <si>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</si>
  <si>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</si>
  <si>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</si>
  <si>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</si>
  <si>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</si>
  <si>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</si>
  <si>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</si>
  <si>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</si>
  <si>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</si>
  <si>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</si>
  <si>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</si>
  <si>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</si>
  <si>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</si>
  <si>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</si>
  <si>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</si>
  <si>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</si>
  <si>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</si>
  <si>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</si>
  <si>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</si>
  <si>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</si>
  <si>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</si>
  <si>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</si>
  <si>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</si>
  <si>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</si>
  <si>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</si>
  <si>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</si>
  <si>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</si>
  <si>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</si>
  <si>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</si>
  <si>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</si>
  <si>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</si>
  <si>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</si>
  <si>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</si>
  <si>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</si>
  <si>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</si>
  <si>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</si>
  <si>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</si>
  <si>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</si>
  <si>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</si>
  <si>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</si>
  <si>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</si>
  <si>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</si>
  <si>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</si>
  <si>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</si>
  <si>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</si>
  <si>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</si>
  <si>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</si>
  <si>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</si>
  <si>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</si>
  <si>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</si>
  <si>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</si>
  <si>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</si>
  <si>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</si>
  <si>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</si>
  <si>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</si>
  <si>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</si>
  <si>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</si>
  <si>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</si>
  <si>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</si>
  <si>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</si>
  <si>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</si>
  <si>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</si>
  <si>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</si>
  <si>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</si>
  <si>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</si>
  <si>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</si>
  <si>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</si>
  <si>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</si>
  <si>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</si>
  <si>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</si>
  <si>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</si>
  <si>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</si>
  <si>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</si>
  <si>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</si>
  <si>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</si>
  <si>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</si>
  <si>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</si>
  <si>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</si>
  <si>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</si>
  <si>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</si>
  <si>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</si>
  <si>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</si>
  <si>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</si>
  <si>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</si>
  <si>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</si>
  <si>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</si>
  <si>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</si>
  <si>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</si>
  <si>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</si>
  <si>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</si>
  <si>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</si>
  <si>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</si>
  <si>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</si>
  <si>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</si>
  <si>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</si>
  <si>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</si>
  <si>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</si>
  <si>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</si>
  <si>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</si>
  <si>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</si>
  <si>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</si>
  <si>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</si>
  <si>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</si>
  <si>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</si>
  <si>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</si>
  <si>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</si>
  <si>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</si>
  <si>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</si>
  <si>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</si>
  <si>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</si>
  <si>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</si>
  <si>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</si>
  <si>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</si>
  <si>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</si>
  <si>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</si>
  <si>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</si>
  <si>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</si>
  <si>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</si>
  <si>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</si>
  <si>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</si>
  <si>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</si>
  <si>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</si>
  <si>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</si>
  <si>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</si>
  <si>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</si>
  <si>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</si>
  <si>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</si>
  <si>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</si>
  <si>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</si>
  <si>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</si>
  <si>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</si>
  <si>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</si>
  <si>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</si>
  <si>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</si>
  <si>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</si>
  <si>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</si>
  <si>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</si>
  <si>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</si>
  <si>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</si>
  <si>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</si>
  <si>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</si>
  <si>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</si>
  <si>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</si>
  <si>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</si>
  <si>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</si>
  <si>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</si>
  <si>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</si>
  <si>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</si>
  <si>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</si>
  <si>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</si>
  <si>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</si>
  <si>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</si>
  <si>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</si>
  <si>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</si>
  <si>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</si>
  <si>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</si>
  <si>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</si>
  <si>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</si>
  <si>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</si>
  <si>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</si>
  <si>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</si>
  <si>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</si>
  <si>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</si>
  <si>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</si>
  <si>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</si>
  <si>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</si>
  <si>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</si>
  <si>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</si>
  <si>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</si>
  <si>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</si>
  <si>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</si>
  <si>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</si>
  <si>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</si>
  <si>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</si>
  <si>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</si>
  <si>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</si>
  <si>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</si>
  <si>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</si>
  <si>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</si>
  <si>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</si>
  <si>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</si>
  <si>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</si>
  <si>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</si>
  <si>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</si>
  <si>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</si>
  <si>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</si>
  <si>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</si>
  <si>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</si>
  <si>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</si>
  <si>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</si>
  <si>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</si>
  <si>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</si>
  <si>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</si>
  <si>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</si>
  <si>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</si>
  <si>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</si>
  <si>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</si>
  <si>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</si>
  <si>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</si>
  <si>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</si>
  <si>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</si>
  <si>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</si>
  <si>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</si>
  <si>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</si>
  <si>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</si>
  <si>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</si>
  <si>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</si>
  <si>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</si>
  <si>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</si>
  <si>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</si>
  <si>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</si>
  <si>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</si>
  <si>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</si>
  <si>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</si>
  <si>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</si>
  <si>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</si>
  <si>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</si>
  <si>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</si>
  <si>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</si>
  <si>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</si>
  <si>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</si>
  <si>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</si>
  <si>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</si>
  <si>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</si>
  <si>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</si>
  <si>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</si>
  <si>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</si>
  <si>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</si>
  <si>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</si>
  <si>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</si>
  <si>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</si>
  <si>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</si>
  <si>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</si>
  <si>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</si>
  <si>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</si>
  <si>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</si>
  <si>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</si>
  <si>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</si>
  <si>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</si>
  <si>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</si>
  <si>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</si>
  <si>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</si>
  <si>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</si>
  <si>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</si>
  <si>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</si>
  <si>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</si>
  <si>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</si>
  <si>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</si>
  <si>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</si>
  <si>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</si>
  <si>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</si>
  <si>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</si>
  <si>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</si>
  <si>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</si>
  <si>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</si>
  <si>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</si>
  <si>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</si>
  <si>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</si>
  <si>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</si>
  <si>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</si>
  <si>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</si>
  <si>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</si>
  <si>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</si>
  <si>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</si>
  <si>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</si>
  <si>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</si>
  <si>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</si>
  <si>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</si>
  <si>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</si>
  <si>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</si>
  <si>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</si>
  <si>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</si>
  <si>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</si>
  <si>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</si>
  <si>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</si>
  <si>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</si>
  <si>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</si>
  <si>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</si>
  <si>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</si>
  <si>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</si>
  <si>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</si>
  <si>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</si>
  <si>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</si>
  <si>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</si>
  <si>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</si>
  <si>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</si>
  <si>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</si>
  <si>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</si>
  <si>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</si>
  <si>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</si>
  <si>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</si>
  <si>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</si>
  <si>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</si>
  <si>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</si>
  <si>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</si>
  <si>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</si>
  <si>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</si>
  <si>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</si>
  <si>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</si>
  <si>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</si>
  <si>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</si>
  <si>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</si>
  <si>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</si>
  <si>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</si>
  <si>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</si>
  <si>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</si>
  <si>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</si>
  <si>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</si>
  <si>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</si>
  <si>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</si>
  <si>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</si>
  <si>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</si>
  <si>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</si>
  <si>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</si>
  <si>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</si>
  <si>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</si>
  <si>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</si>
  <si>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</si>
  <si>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</si>
  <si>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</si>
  <si>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</si>
  <si>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</si>
  <si>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</si>
  <si>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</si>
  <si>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</si>
  <si>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</si>
  <si>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</si>
  <si>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</si>
  <si>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</si>
  <si>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</si>
  <si>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</si>
  <si>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</si>
  <si>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</si>
  <si>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</si>
  <si>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</si>
  <si>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</si>
  <si>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</si>
  <si>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</si>
  <si>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</si>
  <si>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</si>
  <si>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</si>
  <si>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</si>
  <si>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</si>
  <si>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</si>
  <si>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</si>
  <si>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</si>
  <si>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</si>
  <si>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</si>
  <si>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</si>
  <si>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</si>
  <si>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</si>
  <si>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</si>
  <si>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</si>
  <si>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</si>
  <si>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</si>
  <si>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</si>
  <si>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</si>
  <si>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</si>
  <si>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</si>
  <si>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</si>
  <si>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</si>
  <si>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</si>
  <si>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</si>
  <si>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</si>
  <si>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</si>
  <si>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</si>
  <si>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</si>
  <si>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</si>
  <si>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</si>
  <si>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</si>
  <si>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</si>
  <si>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</si>
  <si>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</si>
  <si>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</si>
  <si>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</si>
  <si>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</si>
  <si>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</si>
  <si>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</si>
  <si>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</si>
  <si>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</si>
  <si>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</si>
  <si>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</si>
  <si>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</si>
  <si>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</si>
  <si>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</si>
  <si>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</si>
  <si>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</si>
  <si>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</si>
  <si>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</si>
  <si>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</si>
  <si>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</si>
  <si>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</si>
  <si>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</si>
  <si>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</si>
  <si>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</si>
  <si>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</si>
  <si>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</si>
  <si>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</si>
  <si>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</si>
  <si>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</si>
  <si>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</si>
  <si>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</si>
  <si>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</si>
  <si>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</si>
  <si>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</si>
  <si>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</si>
  <si>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</si>
  <si>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</si>
  <si>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</si>
  <si>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</si>
  <si>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</si>
  <si>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</si>
  <si>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</si>
  <si>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</si>
  <si>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</si>
  <si>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</si>
  <si>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</si>
  <si>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</si>
  <si>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</si>
  <si>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</si>
  <si>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</si>
  <si>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</si>
  <si>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</si>
  <si>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</si>
  <si>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</si>
  <si>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</si>
  <si>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</si>
  <si>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</si>
  <si>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</si>
  <si>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</si>
  <si>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</si>
  <si>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</si>
  <si>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</si>
  <si>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</si>
  <si>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</si>
  <si>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</si>
  <si>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</si>
  <si>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</si>
  <si>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</si>
  <si>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</si>
  <si>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</si>
  <si>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</si>
  <si>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</si>
  <si>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</si>
  <si>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</si>
  <si>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</si>
  <si>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</si>
  <si>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</si>
  <si>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</si>
  <si>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</si>
  <si>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</si>
  <si>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</si>
  <si>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</si>
  <si>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</si>
  <si>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</si>
  <si>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</si>
  <si>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</si>
  <si>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</si>
  <si>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</si>
  <si>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</si>
  <si>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</si>
  <si>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</si>
  <si>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</si>
  <si>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</si>
  <si>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</si>
  <si>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</si>
  <si>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</si>
  <si>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</si>
  <si>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</si>
  <si>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</si>
  <si>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</si>
  <si>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</si>
  <si>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</si>
  <si>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</si>
  <si>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</si>
  <si>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</si>
  <si>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</si>
  <si>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</si>
  <si>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</si>
  <si>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</si>
  <si>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</si>
  <si>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</si>
  <si>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</si>
  <si>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</si>
  <si>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</si>
  <si>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</si>
  <si>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</si>
  <si>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</si>
  <si>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</si>
  <si>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</si>
  <si>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</si>
  <si>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</si>
  <si>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</si>
  <si>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</si>
  <si>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</si>
  <si>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</si>
  <si>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</si>
  <si>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</si>
  <si>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</si>
  <si>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</si>
  <si>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</si>
  <si>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</si>
  <si>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</si>
  <si>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</si>
  <si>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</si>
  <si>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</si>
  <si>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</si>
  <si>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</si>
  <si>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</si>
  <si>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</si>
  <si>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</si>
  <si>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</si>
  <si>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</si>
  <si>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</si>
  <si>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</si>
  <si>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</si>
  <si>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</si>
  <si>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</si>
  <si>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</si>
  <si>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</si>
  <si>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</si>
  <si>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</si>
  <si>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</si>
  <si>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</si>
  <si>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</si>
  <si>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</si>
  <si>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</si>
  <si>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</si>
  <si>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</si>
  <si>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</si>
  <si>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</si>
  <si>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</si>
  <si>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</si>
  <si>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</si>
  <si>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</si>
  <si>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</si>
  <si>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</si>
  <si>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</si>
  <si>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</si>
  <si>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</si>
  <si>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</si>
  <si>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</si>
  <si>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</si>
  <si>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</si>
  <si>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</si>
  <si>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</si>
  <si>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</si>
  <si>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</si>
  <si>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</si>
  <si>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</si>
  <si>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</si>
  <si>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</si>
  <si>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</si>
  <si>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</si>
  <si>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</si>
  <si>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</si>
  <si>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</si>
  <si>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</si>
  <si>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</si>
  <si>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</si>
  <si>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</si>
  <si>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</si>
  <si>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</si>
  <si>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</si>
  <si>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</si>
  <si>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</si>
  <si>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</si>
  <si>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</si>
  <si>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</si>
  <si>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</si>
  <si>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</si>
  <si>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</si>
  <si>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</si>
  <si>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</si>
  <si>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</si>
  <si>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</si>
  <si>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</si>
  <si>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</si>
  <si>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</si>
  <si>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</si>
  <si>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</si>
  <si>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</si>
  <si>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</si>
  <si>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</si>
  <si>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</si>
  <si>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</si>
  <si>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</si>
  <si>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</si>
  <si>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</si>
  <si>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</si>
  <si>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</si>
  <si>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</si>
  <si>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</si>
  <si>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</si>
  <si>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</si>
  <si>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</si>
  <si>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</si>
  <si>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</si>
  <si>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</si>
  <si>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</si>
  <si>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</si>
  <si>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</si>
  <si>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</si>
  <si>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</si>
  <si>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</si>
  <si>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</si>
  <si>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</si>
  <si>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</si>
  <si>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</si>
  <si>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</si>
  <si>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</si>
  <si>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</si>
  <si>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</si>
  <si>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</si>
  <si>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</si>
  <si>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</si>
  <si>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</si>
  <si>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</si>
  <si>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</si>
  <si>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</si>
  <si>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</si>
  <si>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</si>
  <si>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</si>
  <si>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</si>
  <si>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</si>
  <si>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</si>
  <si>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</si>
  <si>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</si>
  <si>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</si>
  <si>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</si>
  <si>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</si>
  <si>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</si>
  <si>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</si>
  <si>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</si>
  <si>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</si>
  <si>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</si>
  <si>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</si>
  <si>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</si>
  <si>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</si>
  <si>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</si>
  <si>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</si>
  <si>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</si>
  <si>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</si>
  <si>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</si>
  <si>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</si>
  <si>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</si>
  <si>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</si>
  <si>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</si>
  <si>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</si>
  <si>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</si>
  <si>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</si>
  <si>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</si>
  <si>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</si>
  <si>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</si>
  <si>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</si>
  <si>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</si>
  <si>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</si>
  <si>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</si>
  <si>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</si>
  <si>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</si>
  <si>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</si>
  <si>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</si>
  <si>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</si>
  <si>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</si>
  <si>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</si>
  <si>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</si>
  <si>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</si>
  <si>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</si>
  <si>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</si>
  <si>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</si>
  <si>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</si>
  <si>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</si>
  <si>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</si>
  <si>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</si>
  <si>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</si>
  <si>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</si>
  <si>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</si>
  <si>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</si>
  <si>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</si>
  <si>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</si>
  <si>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</si>
  <si>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</si>
  <si>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</si>
  <si>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</si>
  <si>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</si>
  <si>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</si>
  <si>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</si>
  <si>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</si>
  <si>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</si>
  <si>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</si>
  <si>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</si>
  <si>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</si>
  <si>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</si>
  <si>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</si>
  <si>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</si>
  <si>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</si>
  <si>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</si>
  <si>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</si>
  <si>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</si>
  <si>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</si>
  <si>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</si>
  <si>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</si>
  <si>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</si>
  <si>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</si>
  <si>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</si>
  <si>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</si>
  <si>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</si>
  <si>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</si>
  <si>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</si>
  <si>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</si>
  <si>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</si>
  <si>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</si>
  <si>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</si>
  <si>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</si>
  <si>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</si>
  <si>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</si>
  <si>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</si>
  <si>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</si>
  <si>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</si>
  <si>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</si>
  <si>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</si>
  <si>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</si>
  <si>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</si>
  <si>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</si>
  <si>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</si>
  <si>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</si>
  <si>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</si>
  <si>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</si>
  <si>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</si>
  <si>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</si>
  <si>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</si>
  <si>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</si>
  <si>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</si>
  <si>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</si>
  <si>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</si>
  <si>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</si>
  <si>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</si>
  <si>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</si>
  <si>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</si>
  <si>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</si>
  <si>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</si>
  <si>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</si>
  <si>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</si>
  <si>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</si>
  <si>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</si>
  <si>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</si>
  <si>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</si>
  <si>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</si>
  <si>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</si>
  <si>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</si>
  <si>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</si>
  <si>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</si>
  <si>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</si>
  <si>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</si>
  <si>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</si>
  <si>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</si>
  <si>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</si>
  <si>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</si>
  <si>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</si>
  <si>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</si>
  <si>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</si>
  <si>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</si>
  <si>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</si>
  <si>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</si>
  <si>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</si>
  <si>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</si>
  <si>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</si>
  <si>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</si>
  <si>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</si>
  <si>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</si>
  <si>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</si>
  <si>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</si>
  <si>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</si>
  <si>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</si>
  <si>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</si>
  <si>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</si>
  <si>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</si>
  <si>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</si>
  <si>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</si>
  <si>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</si>
  <si>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</si>
  <si>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</si>
  <si>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</si>
  <si>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</si>
  <si>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</si>
  <si>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</si>
  <si>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</si>
  <si>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</si>
  <si>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</si>
  <si>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</si>
  <si>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</si>
  <si>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</si>
  <si>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</si>
  <si>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</si>
  <si>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</si>
  <si>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</si>
  <si>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</si>
  <si>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</si>
  <si>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</si>
  <si>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</si>
  <si>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</si>
  <si>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</si>
  <si>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</si>
  <si>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</si>
  <si>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</si>
  <si>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</si>
  <si>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</si>
  <si>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</si>
  <si>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</si>
  <si>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</si>
  <si>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</si>
  <si>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</si>
  <si>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</si>
  <si>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</si>
  <si>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</si>
  <si>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</si>
  <si>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</si>
  <si>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</si>
  <si>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</si>
  <si>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</si>
  <si>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</si>
  <si>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</si>
  <si>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</si>
  <si>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</si>
  <si>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</si>
  <si>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</si>
  <si>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</si>
  <si>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</si>
  <si>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</si>
  <si>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</si>
  <si>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</si>
  <si>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</si>
  <si>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</si>
  <si>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</si>
  <si>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</si>
  <si>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</si>
  <si>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</si>
  <si>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</si>
  <si>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</si>
  <si>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</si>
  <si>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</si>
  <si>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</si>
  <si>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</si>
  <si>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</si>
  <si>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</si>
  <si>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</si>
  <si>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</si>
  <si>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</si>
  <si>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</si>
  <si>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</si>
  <si>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</si>
  <si>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</si>
  <si>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</si>
  <si>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</si>
  <si>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</si>
  <si>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</si>
  <si>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</si>
  <si>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</si>
  <si>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</si>
  <si>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</si>
  <si>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</si>
  <si>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</si>
  <si>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</si>
  <si>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</si>
  <si>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</si>
  <si>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</si>
  <si>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</si>
  <si>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</si>
  <si>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</si>
  <si>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</si>
  <si>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</si>
  <si>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</si>
  <si>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</si>
  <si>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</si>
  <si>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</si>
  <si>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</si>
  <si>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</si>
  <si>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</si>
  <si>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</si>
  <si>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</si>
  <si>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</si>
  <si>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</si>
  <si>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</si>
  <si>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</si>
  <si>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</si>
  <si>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</si>
  <si>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</si>
  <si>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</si>
  <si>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</si>
  <si>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</si>
  <si>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</si>
  <si>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</si>
  <si>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</si>
  <si>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</si>
  <si>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</si>
  <si>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</si>
  <si>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</si>
  <si>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</si>
  <si>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</si>
  <si>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</si>
  <si>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</si>
  <si>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</si>
  <si>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</si>
  <si>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</si>
  <si>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</si>
  <si>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</si>
  <si>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</si>
  <si>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</si>
  <si>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</si>
  <si>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</si>
  <si>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</si>
  <si>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</si>
  <si>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</si>
  <si>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</si>
  <si>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</si>
  <si>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</si>
  <si>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</si>
  <si>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</si>
  <si>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</si>
  <si>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</si>
  <si>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</si>
  <si>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</si>
  <si>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</si>
  <si>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</si>
  <si>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</si>
  <si>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</si>
  <si>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</si>
  <si>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</si>
  <si>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</si>
  <si>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</si>
  <si>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</si>
  <si>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</si>
  <si>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</si>
  <si>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</si>
  <si>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</si>
  <si>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</si>
  <si>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</si>
  <si>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</si>
  <si>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</si>
  <si>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</si>
  <si>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</si>
  <si>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</si>
  <si>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</si>
  <si>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</si>
  <si>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</si>
  <si>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</si>
  <si>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</si>
  <si>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</si>
  <si>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</si>
  <si>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</si>
  <si>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</si>
  <si>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</si>
  <si>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</si>
  <si>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</si>
  <si>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</si>
  <si>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</si>
  <si>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</si>
  <si>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</si>
  <si>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</si>
  <si>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</si>
  <si>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</si>
  <si>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</si>
  <si>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</si>
  <si>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</si>
  <si>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</si>
  <si>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</si>
  <si>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</si>
  <si>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</si>
  <si>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</si>
  <si>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</si>
  <si>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</si>
  <si>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</si>
  <si>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</si>
  <si>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</si>
  <si>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</si>
  <si>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</si>
  <si>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</si>
  <si>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</si>
  <si>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</si>
  <si>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</si>
  <si>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</si>
  <si>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</si>
  <si>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</si>
  <si>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</si>
  <si>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</si>
  <si>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</si>
  <si>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</si>
  <si>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</si>
  <si>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</si>
  <si>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</si>
  <si>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</si>
  <si>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</si>
  <si>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</si>
  <si>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</si>
  <si>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</si>
  <si>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</si>
  <si>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</si>
  <si>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</si>
  <si>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</si>
  <si>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</si>
  <si>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</si>
  <si>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</si>
  <si>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</si>
  <si>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</si>
  <si>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</si>
  <si>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</si>
  <si>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</si>
  <si>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</si>
  <si>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</si>
  <si>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</si>
  <si>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</si>
  <si>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</si>
  <si>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</si>
  <si>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</si>
  <si>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</si>
  <si>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</si>
  <si>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</si>
  <si>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</si>
  <si>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</si>
  <si>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</si>
  <si>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</si>
  <si>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</si>
  <si>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</si>
  <si>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</si>
  <si>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</si>
  <si>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</si>
  <si>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</si>
  <si>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</si>
  <si>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</si>
  <si>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</si>
  <si>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</si>
  <si>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</si>
  <si>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</si>
  <si>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</si>
  <si>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</si>
  <si>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</si>
  <si>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</si>
  <si>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</si>
  <si>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</si>
  <si>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</si>
  <si>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</si>
  <si>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</si>
  <si>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</si>
  <si>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</si>
  <si>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</si>
  <si>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</si>
  <si>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</si>
  <si>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</si>
  <si>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</si>
  <si>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</si>
  <si>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</si>
  <si>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</si>
  <si>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</si>
  <si>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</si>
  <si>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</si>
  <si>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</si>
  <si>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</si>
  <si>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</si>
  <si>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</si>
  <si>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</si>
  <si>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</si>
  <si>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</si>
  <si>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</si>
  <si>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</si>
  <si>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</si>
  <si>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</si>
  <si>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</si>
  <si>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</si>
  <si>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</si>
  <si>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</si>
  <si>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</si>
  <si>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</si>
  <si>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</si>
  <si>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</si>
  <si>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</si>
  <si>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</si>
  <si>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</si>
  <si>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</si>
  <si>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</si>
  <si>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</si>
  <si>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</si>
  <si>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</si>
  <si>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</si>
  <si>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</si>
  <si>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</si>
  <si>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</si>
  <si>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</si>
  <si>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</si>
  <si>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</si>
  <si>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</si>
  <si>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</si>
  <si>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</si>
  <si>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</si>
  <si>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</si>
  <si>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</si>
  <si>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</si>
  <si>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</si>
  <si>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</si>
  <si>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</si>
  <si>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</si>
  <si>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</si>
  <si>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</si>
  <si>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</si>
  <si>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</si>
  <si>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</si>
  <si>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</si>
  <si>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</si>
  <si>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</si>
  <si>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</si>
  <si>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</si>
  <si>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</si>
  <si>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</si>
  <si>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</si>
  <si>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</si>
  <si>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</si>
  <si>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</si>
  <si>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</si>
  <si>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</si>
  <si>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</si>
  <si>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</si>
  <si>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</si>
  <si>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</si>
  <si>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</si>
  <si>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</si>
  <si>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</si>
  <si>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</si>
  <si>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</si>
  <si>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</si>
  <si>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</si>
  <si>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</si>
  <si>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</si>
  <si>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</si>
  <si>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</si>
  <si>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</si>
  <si>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</si>
  <si>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</si>
  <si>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</si>
  <si>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</si>
  <si>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</si>
  <si>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</si>
  <si>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</si>
  <si>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</si>
  <si>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</si>
  <si>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</si>
  <si>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</si>
  <si>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</si>
  <si>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</si>
  <si>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</si>
  <si>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</si>
  <si>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</si>
  <si>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</si>
  <si>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</si>
  <si>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</si>
  <si>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</si>
  <si>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</si>
  <si>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</si>
  <si>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</si>
  <si>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</si>
  <si>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</si>
  <si>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</si>
  <si>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</si>
  <si>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</si>
  <si>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</si>
  <si>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</si>
  <si>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</si>
  <si>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</si>
  <si>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</si>
  <si>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</si>
  <si>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</si>
  <si>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</si>
  <si>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</si>
  <si>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</si>
  <si>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</si>
  <si>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</si>
  <si>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</si>
  <si>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</si>
  <si>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</si>
  <si>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</si>
  <si>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</si>
  <si>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</si>
  <si>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</si>
  <si>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</si>
  <si>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</si>
  <si>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</si>
  <si>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</si>
  <si>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</si>
  <si>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</si>
  <si>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</si>
  <si>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</si>
  <si>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</si>
  <si>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</si>
  <si>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</si>
  <si>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</si>
  <si>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</si>
  <si>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</si>
  <si>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</si>
  <si>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</si>
  <si>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</si>
  <si>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</si>
  <si>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</si>
  <si>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</si>
  <si>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</si>
  <si>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</si>
  <si>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</si>
  <si>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</si>
  <si>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</si>
  <si>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</si>
  <si>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</si>
  <si>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</si>
  <si>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</si>
  <si>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</si>
  <si>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</si>
  <si>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</si>
  <si>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</si>
  <si>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</si>
  <si>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</si>
  <si>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</si>
  <si>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</si>
  <si>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</si>
  <si>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</si>
  <si>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</si>
  <si>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</si>
  <si>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</si>
  <si>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</si>
  <si>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</si>
  <si>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</si>
  <si>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</si>
  <si>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</si>
  <si>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</si>
  <si>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</si>
  <si>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</si>
  <si>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</si>
  <si>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</si>
  <si>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</si>
  <si>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</si>
  <si>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</si>
  <si>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</si>
  <si>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</si>
  <si>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</si>
  <si>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</si>
  <si>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</si>
  <si>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</si>
  <si>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</si>
  <si>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</si>
  <si>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</si>
  <si>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</si>
  <si>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</si>
  <si>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</si>
  <si>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</si>
  <si>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</si>
  <si>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</si>
  <si>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</si>
  <si>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</si>
  <si>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</si>
  <si>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</si>
  <si>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</si>
  <si>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</si>
  <si>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</si>
  <si>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</si>
  <si>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</si>
  <si>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</si>
  <si>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</si>
  <si>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</si>
  <si>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</si>
  <si>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</si>
  <si>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</si>
  <si>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</si>
  <si>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</si>
  <si>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</si>
  <si>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</si>
  <si>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</si>
  <si>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</si>
  <si>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</si>
  <si>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</si>
  <si>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</si>
  <si>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</si>
  <si>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</si>
  <si>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</si>
  <si>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</si>
  <si>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</si>
  <si>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</si>
  <si>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</si>
  <si>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</si>
  <si>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</si>
  <si>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</si>
  <si>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</si>
  <si>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</si>
  <si>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</si>
  <si>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</si>
  <si>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</si>
  <si>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</si>
  <si>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</si>
  <si>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</si>
  <si>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</si>
  <si>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</si>
  <si>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</si>
  <si>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</si>
  <si>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</si>
  <si>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</si>
  <si>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</si>
  <si>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</si>
  <si>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</si>
  <si>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</si>
  <si>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</si>
  <si>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</si>
  <si>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</si>
  <si>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</si>
  <si>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</si>
  <si>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</si>
  <si>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</si>
  <si>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</si>
  <si>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</si>
  <si>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</si>
  <si>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</si>
  <si>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</si>
  <si>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</si>
  <si>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</si>
  <si>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</si>
  <si>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</si>
  <si>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</si>
  <si>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</si>
  <si>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</si>
  <si>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</si>
  <si>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</si>
  <si>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</si>
  <si>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</si>
  <si>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</si>
  <si>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</si>
  <si>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</si>
  <si>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</si>
  <si>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</si>
  <si>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</si>
  <si>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</si>
  <si>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</si>
  <si>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</si>
  <si>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</si>
  <si>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</si>
  <si>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</si>
  <si>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</si>
  <si>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</si>
  <si>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</si>
  <si>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</si>
  <si>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</si>
  <si>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</si>
  <si>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</si>
  <si>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</si>
  <si>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</si>
  <si>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</si>
  <si>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</si>
  <si>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</si>
  <si>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</si>
  <si>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</si>
  <si>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</si>
  <si>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</si>
  <si>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</si>
  <si>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</si>
  <si>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</si>
  <si>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</si>
  <si>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</si>
  <si>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</si>
  <si>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</si>
  <si>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</si>
  <si>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</si>
  <si>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</si>
  <si>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</si>
  <si>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</si>
  <si>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</si>
  <si>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</si>
  <si>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</si>
  <si>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</si>
  <si>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</si>
  <si>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</si>
  <si>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</si>
  <si>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</si>
  <si>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</si>
  <si>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</si>
  <si>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</si>
  <si>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</si>
  <si>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</si>
  <si>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</si>
  <si>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</si>
  <si>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</si>
  <si>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</si>
  <si>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</si>
  <si>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</si>
  <si>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</si>
  <si>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</si>
  <si>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</si>
  <si>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</si>
  <si>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</si>
  <si>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</si>
  <si>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</si>
  <si>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</si>
  <si>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</si>
  <si>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</si>
  <si>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</si>
  <si>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</si>
  <si>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</si>
  <si>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</si>
  <si>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</si>
  <si>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</si>
  <si>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</si>
  <si>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</si>
  <si>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</si>
  <si>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</si>
  <si>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</si>
  <si>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</si>
  <si>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</si>
  <si>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</si>
  <si>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</si>
  <si>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</si>
  <si>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</si>
  <si>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</si>
  <si>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</si>
  <si>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</si>
  <si>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</si>
  <si>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</si>
  <si>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</si>
  <si>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</si>
  <si>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</si>
  <si>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</si>
  <si>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</si>
  <si>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</si>
  <si>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</si>
  <si>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</si>
  <si>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</si>
  <si>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</si>
  <si>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</si>
  <si>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</si>
  <si>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</si>
  <si>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</si>
  <si>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</si>
  <si>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</si>
  <si>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</si>
  <si>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</si>
  <si>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</si>
  <si>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</si>
  <si>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</si>
  <si>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</si>
  <si>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</si>
  <si>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</si>
  <si>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</si>
  <si>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</si>
  <si>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</si>
  <si>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</si>
  <si>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</si>
  <si>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</si>
  <si>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</si>
  <si>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</si>
  <si>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</si>
  <si>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</si>
  <si>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</si>
  <si>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</si>
  <si>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</si>
  <si>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</si>
  <si>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</si>
  <si>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</si>
  <si>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</si>
  <si>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</si>
  <si>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</si>
  <si>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</si>
  <si>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</si>
  <si>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</si>
  <si>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</si>
  <si>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</si>
  <si>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</si>
  <si>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</si>
  <si>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</si>
  <si>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</si>
  <si>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</si>
  <si>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</si>
  <si>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</si>
  <si>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</si>
  <si>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</si>
  <si>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</si>
  <si>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</si>
  <si>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</si>
  <si>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</si>
  <si>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</si>
  <si>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</si>
  <si>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</si>
  <si>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</si>
  <si>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</si>
  <si>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</si>
  <si>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</si>
  <si>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</si>
  <si>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</si>
  <si>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</si>
  <si>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</si>
  <si>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</si>
  <si>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</si>
  <si>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</si>
  <si>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</si>
  <si>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</si>
  <si>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</si>
  <si>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</si>
  <si>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</si>
  <si>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</si>
  <si>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</si>
  <si>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</si>
  <si>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</si>
  <si>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</si>
  <si>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</si>
  <si>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</si>
  <si>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</si>
  <si>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</si>
  <si>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</si>
  <si>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</si>
  <si>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</si>
  <si>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</si>
  <si>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</si>
  <si>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</si>
  <si>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</si>
  <si>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</si>
  <si>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</si>
  <si>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</si>
  <si>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</si>
  <si>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</si>
  <si>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</si>
  <si>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</si>
  <si>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</si>
  <si>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</si>
  <si>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</si>
  <si>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</si>
  <si>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</si>
  <si>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</si>
  <si>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</si>
  <si>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</si>
  <si>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</si>
  <si>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</si>
  <si>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</si>
  <si>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</si>
  <si>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</si>
  <si>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</si>
  <si>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</si>
  <si>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</si>
  <si>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</si>
  <si>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</si>
  <si>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</si>
  <si>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</si>
  <si>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</si>
  <si>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</si>
  <si>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</si>
  <si>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</si>
  <si>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</si>
  <si>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</si>
  <si>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</si>
  <si>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</si>
  <si>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</si>
  <si>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</si>
  <si>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</si>
  <si>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</si>
  <si>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</si>
  <si>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</si>
  <si>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</si>
  <si>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</si>
  <si>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</si>
  <si>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</si>
  <si>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</si>
  <si>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</si>
  <si>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</si>
  <si>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</si>
  <si>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</si>
  <si>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</si>
  <si>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</si>
  <si>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</si>
  <si>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</si>
  <si>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</si>
  <si>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</si>
  <si>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</si>
  <si>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</si>
  <si>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</si>
  <si>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</si>
  <si>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</si>
  <si>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</si>
  <si>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</si>
  <si>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</si>
  <si>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</si>
  <si>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</si>
  <si>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</si>
  <si>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</si>
  <si>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</si>
  <si>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</si>
  <si>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</si>
  <si>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</si>
  <si>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</si>
  <si>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</si>
  <si>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</si>
  <si>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</si>
  <si>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</si>
  <si>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</si>
  <si>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</si>
  <si>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</si>
  <si>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</si>
  <si>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</si>
  <si>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</si>
  <si>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</si>
  <si>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</si>
  <si>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</si>
  <si>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</si>
  <si>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</si>
  <si>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</si>
  <si>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</si>
  <si>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</si>
  <si>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</si>
  <si>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</si>
  <si>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</si>
  <si>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</si>
  <si>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</si>
  <si>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</si>
  <si>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</si>
  <si>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</si>
  <si>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</si>
  <si>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</si>
  <si>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</si>
  <si>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</si>
  <si>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</si>
  <si>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</si>
  <si>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</si>
  <si>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</si>
  <si>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</si>
  <si>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</si>
  <si>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</si>
  <si>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</si>
  <si>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</si>
  <si>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</si>
  <si>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</si>
  <si>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</si>
  <si>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</si>
  <si>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</si>
  <si>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</si>
  <si>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</si>
  <si>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</si>
  <si>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</si>
  <si>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</si>
  <si>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</si>
  <si>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</si>
  <si>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</si>
  <si>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</si>
  <si>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</si>
  <si>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</si>
  <si>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</si>
  <si>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</si>
  <si>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</si>
  <si>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</si>
  <si>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</si>
  <si>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</si>
  <si>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</si>
  <si>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</si>
  <si>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</si>
  <si>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</si>
  <si>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</si>
  <si>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</si>
  <si>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</si>
  <si>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</si>
  <si>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</si>
  <si>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</si>
  <si>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</si>
  <si>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</si>
  <si>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</si>
  <si>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</si>
  <si>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</si>
  <si>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</si>
  <si>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</si>
  <si>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</si>
  <si>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</si>
  <si>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</si>
  <si>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</si>
  <si>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</si>
  <si>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</si>
  <si>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</si>
  <si>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</si>
  <si>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</si>
  <si>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</si>
  <si>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</si>
  <si>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</si>
  <si>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</si>
  <si>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</si>
  <si>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</si>
  <si>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</si>
  <si>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</si>
  <si>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</si>
  <si>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</si>
  <si>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</si>
  <si>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</si>
  <si>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</si>
  <si>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</si>
  <si>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</si>
  <si>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</si>
  <si>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</si>
  <si>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</si>
  <si>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</si>
  <si>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</si>
  <si>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</si>
  <si>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</si>
  <si>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</si>
  <si>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</si>
  <si>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</si>
  <si>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</si>
  <si>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</si>
  <si>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</si>
  <si>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</si>
  <si>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</si>
  <si>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</si>
  <si>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</si>
  <si>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</si>
  <si>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</si>
  <si>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</si>
  <si>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</si>
  <si>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</si>
  <si>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</si>
  <si>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</si>
  <si>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</si>
  <si>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</si>
  <si>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</si>
  <si>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</si>
  <si>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</si>
  <si>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</si>
  <si>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</si>
  <si>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</si>
  <si>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</si>
  <si>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</si>
  <si>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</si>
  <si>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</si>
  <si>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</si>
  <si>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</si>
  <si>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</si>
  <si>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</si>
  <si>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</si>
  <si>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</si>
  <si>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</si>
  <si>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</si>
  <si>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</si>
  <si>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</si>
  <si>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</si>
  <si>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</si>
  <si>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</si>
  <si>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</si>
  <si>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</si>
  <si>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</si>
  <si>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</si>
  <si>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</si>
  <si>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</si>
  <si>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</si>
  <si>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</si>
  <si>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</si>
  <si>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</si>
  <si>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</si>
  <si>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</si>
  <si>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</si>
  <si>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</si>
  <si>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</si>
  <si>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</si>
  <si>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</si>
  <si>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</si>
  <si>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</si>
  <si>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</si>
  <si>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</si>
  <si>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</si>
  <si>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</si>
  <si>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</si>
  <si>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</si>
  <si>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</si>
  <si>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</si>
  <si>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</si>
  <si>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</si>
  <si>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</si>
  <si>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</si>
  <si>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</si>
  <si>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</si>
  <si>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</si>
  <si>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</si>
  <si>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</si>
  <si>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</si>
  <si>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</si>
  <si>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</si>
  <si>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</si>
  <si>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</si>
  <si>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</si>
  <si>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</si>
  <si>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</si>
  <si>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</si>
  <si>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</si>
  <si>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</si>
  <si>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</si>
  <si>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</si>
  <si>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</si>
  <si>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</si>
  <si>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</si>
  <si>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</si>
  <si>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</si>
  <si>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</si>
  <si>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</si>
  <si>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</si>
  <si>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</si>
  <si>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</si>
  <si>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</si>
  <si>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</si>
  <si>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</si>
  <si>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</si>
  <si>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</si>
  <si>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</si>
  <si>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</si>
  <si>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</si>
  <si>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</si>
  <si>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</si>
  <si>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</si>
  <si>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</si>
  <si>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</si>
  <si>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</si>
  <si>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</si>
  <si>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</si>
  <si>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</si>
  <si>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</si>
  <si>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</si>
  <si>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</si>
  <si>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</si>
  <si>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</si>
  <si>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</si>
  <si>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</si>
  <si>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</si>
  <si>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</si>
  <si>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</si>
  <si>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</si>
  <si>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</si>
  <si>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</si>
  <si>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</si>
  <si>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</si>
  <si>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</si>
  <si>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</si>
  <si>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</si>
  <si>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</si>
  <si>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</si>
  <si>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</si>
  <si>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</si>
  <si>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</si>
  <si>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</si>
  <si>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</si>
  <si>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</si>
  <si>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</si>
  <si>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</si>
  <si>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</si>
  <si>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</si>
  <si>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</si>
  <si>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</si>
  <si>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</si>
  <si>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</si>
  <si>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</si>
  <si>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</si>
  <si>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</si>
  <si>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</si>
  <si>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</si>
  <si>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</si>
  <si>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</si>
  <si>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</si>
  <si>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</si>
  <si>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</si>
  <si>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</si>
  <si>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</si>
  <si>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</si>
  <si>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</si>
  <si>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</si>
  <si>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</si>
  <si>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</si>
  <si>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</si>
  <si>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</si>
  <si>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</si>
  <si>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</si>
  <si>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</si>
  <si>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</si>
  <si>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</si>
  <si>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</si>
  <si>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</si>
  <si>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</si>
  <si>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</si>
  <si>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</si>
  <si>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</si>
  <si>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</si>
  <si>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</si>
  <si>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</si>
  <si>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</si>
  <si>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</si>
  <si>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</si>
  <si>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</si>
  <si>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</si>
  <si>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</si>
  <si>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</si>
  <si>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</si>
  <si>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</si>
  <si>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</si>
  <si>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</si>
  <si>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</si>
  <si>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</si>
  <si>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</si>
  <si>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</si>
  <si>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</si>
  <si>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</si>
  <si>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</si>
  <si>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</si>
  <si>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</si>
  <si>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</si>
  <si>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</si>
  <si>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</si>
  <si>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</si>
  <si>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</si>
  <si>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</si>
  <si>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</si>
  <si>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</si>
  <si>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</si>
  <si>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</si>
  <si>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</si>
  <si>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</si>
  <si>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</si>
  <si>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</si>
  <si>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</si>
  <si>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</si>
  <si>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</si>
  <si>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</si>
  <si>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</si>
  <si>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</si>
  <si>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</si>
  <si>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</si>
  <si>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</si>
  <si>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</si>
  <si>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</si>
  <si>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</si>
  <si>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</si>
  <si>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</si>
  <si>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</si>
  <si>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</si>
  <si>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</si>
  <si>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</si>
  <si>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</si>
  <si>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</si>
  <si>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</si>
  <si>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</si>
  <si>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</si>
  <si>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</si>
  <si>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</si>
  <si>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</si>
  <si>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</si>
  <si>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</si>
  <si>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</si>
  <si>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</si>
  <si>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</si>
  <si>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</si>
  <si>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</si>
  <si>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</si>
  <si>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</si>
  <si>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</si>
  <si>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</si>
  <si>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</si>
  <si>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</si>
  <si>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</si>
  <si>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</si>
  <si>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</si>
  <si>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</si>
  <si>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</si>
  <si>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</si>
  <si>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</si>
  <si>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</si>
  <si>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</si>
  <si>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</si>
  <si>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</si>
  <si>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</si>
  <si>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</si>
  <si>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</si>
  <si>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</si>
  <si>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</si>
  <si>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</si>
  <si>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</si>
  <si>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</si>
  <si>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</si>
  <si>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</si>
  <si>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</si>
  <si>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</si>
  <si>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</si>
  <si>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</si>
  <si>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</si>
  <si>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</si>
  <si>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</si>
  <si>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</si>
  <si>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</si>
  <si>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</si>
  <si>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</si>
  <si>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</si>
  <si>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</si>
  <si>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</si>
  <si>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</si>
  <si>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</si>
  <si>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</si>
  <si>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</si>
  <si>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</si>
  <si>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</si>
  <si>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</si>
  <si>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</si>
  <si>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</si>
  <si>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</si>
  <si>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</si>
  <si>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</si>
  <si>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</si>
  <si>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</si>
  <si>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</si>
  <si>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</si>
  <si>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</si>
  <si>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</si>
  <si>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</si>
  <si>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</si>
  <si>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</si>
  <si>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</si>
  <si>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</si>
  <si>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</si>
  <si>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</si>
  <si>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</si>
  <si>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</si>
  <si>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</si>
  <si>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</si>
  <si>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</si>
  <si>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</si>
  <si>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</si>
  <si>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</si>
  <si>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</si>
  <si>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</si>
  <si>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</si>
  <si>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</si>
  <si>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</si>
  <si>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</si>
  <si>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</si>
  <si>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</si>
  <si>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</si>
  <si>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</si>
  <si>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</si>
  <si>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</si>
  <si>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</si>
  <si>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</si>
  <si>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</si>
  <si>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</si>
  <si>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</si>
  <si>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</si>
  <si>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</si>
  <si>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</si>
  <si>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</si>
  <si>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</si>
  <si>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</si>
  <si>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</si>
  <si>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</si>
  <si>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</si>
  <si>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</si>
  <si>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</si>
  <si>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</si>
  <si>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</si>
  <si>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</si>
  <si>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</si>
  <si>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</si>
  <si>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</si>
  <si>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</si>
  <si>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</si>
  <si>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</si>
  <si>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</si>
  <si>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</si>
  <si>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</si>
  <si>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</si>
  <si>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</si>
  <si>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</si>
  <si>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</si>
  <si>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</si>
  <si>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</si>
  <si>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</si>
  <si>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</si>
  <si>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</si>
  <si>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</si>
  <si>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</si>
  <si>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</si>
  <si>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</si>
  <si>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</si>
  <si>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</si>
  <si>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</si>
  <si>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</si>
  <si>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</si>
  <si>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</si>
  <si>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</si>
  <si>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</si>
  <si>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</si>
  <si>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</si>
  <si>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</si>
  <si>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</si>
  <si>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</si>
  <si>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</si>
  <si>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</si>
  <si>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</si>
  <si>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</si>
  <si>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</si>
  <si>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</si>
  <si>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</si>
  <si>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</si>
  <si>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</si>
  <si>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</si>
  <si>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</si>
  <si>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</si>
  <si>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</si>
  <si>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</si>
  <si>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</si>
  <si>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</si>
  <si>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</si>
  <si>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</si>
  <si>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</si>
  <si>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</si>
  <si>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</si>
  <si>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</si>
  <si>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</si>
  <si>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</si>
  <si>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</si>
  <si>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</si>
  <si>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</si>
  <si>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</si>
  <si>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</si>
  <si>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</si>
  <si>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</si>
  <si>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</si>
  <si>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</si>
  <si>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</si>
  <si>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</si>
  <si>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</si>
  <si>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</si>
  <si>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</si>
  <si>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</si>
  <si>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</si>
  <si>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</si>
  <si>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</si>
  <si>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</si>
  <si>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</si>
  <si>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</si>
  <si>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</si>
  <si>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</si>
  <si>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</si>
  <si>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</si>
  <si>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</si>
  <si>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</si>
  <si>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</si>
  <si>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</si>
  <si>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</si>
  <si>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</si>
  <si>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</si>
  <si>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</si>
  <si>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</si>
  <si>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</si>
  <si>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</si>
  <si>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</si>
  <si>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</si>
  <si>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</si>
  <si>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</si>
  <si>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</si>
  <si>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</si>
  <si>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</si>
  <si>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</si>
  <si>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</si>
  <si>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</si>
  <si>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</si>
  <si>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</si>
  <si>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</si>
  <si>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</si>
  <si>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</si>
  <si>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</si>
  <si>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</si>
  <si>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</si>
  <si>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</si>
  <si>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</si>
  <si>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</si>
  <si>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</si>
  <si>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</si>
  <si>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</si>
  <si>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</si>
  <si>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</si>
  <si>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</si>
  <si>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</si>
  <si>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</si>
  <si>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</si>
  <si>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</si>
  <si>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</si>
  <si>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</si>
  <si>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</si>
  <si>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</si>
  <si>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</si>
  <si>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</si>
  <si>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</si>
  <si>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</si>
  <si>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</si>
  <si>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</si>
  <si>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</si>
  <si>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</si>
  <si>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</si>
  <si>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</si>
  <si>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</si>
  <si>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</si>
  <si>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</si>
  <si>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</si>
  <si>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</si>
  <si>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</si>
  <si>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</si>
  <si>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</si>
  <si>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</si>
  <si>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</si>
  <si>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</si>
  <si>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</si>
  <si>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</si>
  <si>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</si>
  <si>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</si>
  <si>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</si>
  <si>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</si>
  <si>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</si>
  <si>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</si>
  <si>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</si>
  <si>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</si>
  <si>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</si>
  <si>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</si>
  <si>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</si>
  <si>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</si>
  <si>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</si>
  <si>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</si>
  <si>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</si>
  <si>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</si>
  <si>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</si>
  <si>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</si>
  <si>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</si>
  <si>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</si>
  <si>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</si>
  <si>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</si>
  <si>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</si>
  <si>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</si>
  <si>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</si>
  <si>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</si>
  <si>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</si>
  <si>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</si>
  <si>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</si>
  <si>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</si>
  <si>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</si>
  <si>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</si>
  <si>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</si>
  <si>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</si>
  <si>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</si>
  <si>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</si>
  <si>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</si>
  <si>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</si>
  <si>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</si>
  <si>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</si>
  <si>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</si>
  <si>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</si>
  <si>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</si>
  <si>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</si>
  <si>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</si>
  <si>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</si>
  <si>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</si>
  <si>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</si>
  <si>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</si>
  <si>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</si>
  <si>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</si>
  <si>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</si>
  <si>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</si>
  <si>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</si>
  <si>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</si>
  <si>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</si>
  <si>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</si>
  <si>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</si>
  <si>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</si>
  <si>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</si>
  <si>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</si>
  <si>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</si>
  <si>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</si>
  <si>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</si>
  <si>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</si>
  <si>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</si>
  <si>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</si>
  <si>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</si>
  <si>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</si>
  <si>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</si>
  <si>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</si>
  <si>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</si>
  <si>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</si>
  <si>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</si>
  <si>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</si>
  <si>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</si>
  <si>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</si>
  <si>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</si>
  <si>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</si>
  <si>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</si>
  <si>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</si>
  <si>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</si>
  <si>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</si>
  <si>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</si>
  <si>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</si>
  <si>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</si>
  <si>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</si>
  <si>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</si>
  <si>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</si>
  <si>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</si>
  <si>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</si>
  <si>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</si>
  <si>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</si>
  <si>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</si>
  <si>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</si>
  <si>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</si>
  <si>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</si>
  <si>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</si>
  <si>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</si>
  <si>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</si>
  <si>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</si>
  <si>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</si>
  <si>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</si>
  <si>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</si>
  <si>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</si>
  <si>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</si>
  <si>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</si>
  <si>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</si>
  <si>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</si>
  <si>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</si>
  <si>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</si>
  <si>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</si>
  <si>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</si>
  <si>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</si>
  <si>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</si>
  <si>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</si>
  <si>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</si>
  <si>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</si>
  <si>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</si>
  <si>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</si>
  <si>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</si>
  <si>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</si>
  <si>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</si>
  <si>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</si>
  <si>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</si>
  <si>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</si>
  <si>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</si>
  <si>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</si>
  <si>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</si>
  <si>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</si>
  <si>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</si>
  <si>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</si>
  <si>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</si>
  <si>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</si>
  <si>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</si>
  <si>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</si>
  <si>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</si>
  <si>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</si>
  <si>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</si>
  <si>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</si>
  <si>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</si>
  <si>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</si>
  <si>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</si>
  <si>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</si>
  <si>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</si>
  <si>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</si>
  <si>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</si>
  <si>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</si>
  <si>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</si>
  <si>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</si>
  <si>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</si>
  <si>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</si>
  <si>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</si>
  <si>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</si>
  <si>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</si>
  <si>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</si>
  <si>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</si>
  <si>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</si>
  <si>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</si>
  <si>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</si>
  <si>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</si>
  <si>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</si>
  <si>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</si>
  <si>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</si>
  <si>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</si>
  <si>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</si>
  <si>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</si>
  <si>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</si>
  <si>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</si>
  <si>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</si>
  <si>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</si>
  <si>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</si>
  <si>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</si>
  <si>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</si>
  <si>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</si>
  <si>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</si>
  <si>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</si>
  <si>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</si>
  <si>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</si>
  <si>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</si>
  <si>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</si>
  <si>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</si>
  <si>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</si>
  <si>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</si>
  <si>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</si>
  <si>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</si>
  <si>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</si>
  <si>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</si>
  <si>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</si>
  <si>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</si>
  <si>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</si>
  <si>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</si>
  <si>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</si>
  <si>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</si>
  <si>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</si>
  <si>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</si>
  <si>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</si>
  <si>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</si>
  <si>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</si>
  <si>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</si>
  <si>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</si>
  <si>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</si>
  <si>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</si>
  <si>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</si>
  <si>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</si>
  <si>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</si>
  <si>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</si>
  <si>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</si>
  <si>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</si>
  <si>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</si>
  <si>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</si>
  <si>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</si>
  <si>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</si>
  <si>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</si>
  <si>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</si>
  <si>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</si>
  <si>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</si>
  <si>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</si>
  <si>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</si>
  <si>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</si>
  <si>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</si>
  <si>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</si>
  <si>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</si>
  <si>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</si>
  <si>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</si>
  <si>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</si>
  <si>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</si>
  <si>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</si>
  <si>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</si>
  <si>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</si>
  <si>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</si>
  <si>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</si>
  <si>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</si>
  <si>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</si>
  <si>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</si>
  <si>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</si>
  <si>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</si>
  <si>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</si>
  <si>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</si>
  <si>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</si>
  <si>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</si>
  <si>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</si>
  <si>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</si>
  <si>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</si>
  <si>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</si>
  <si>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</si>
  <si>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</si>
  <si>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</si>
  <si>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</si>
  <si>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</si>
  <si>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</si>
  <si>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</si>
  <si>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</si>
  <si>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</si>
  <si>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</si>
  <si>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</si>
  <si>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</si>
  <si>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</si>
  <si>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</si>
  <si>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</si>
  <si>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</si>
  <si>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</si>
  <si>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</si>
  <si>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</si>
  <si>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</si>
  <si>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</si>
  <si>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</si>
  <si>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</si>
  <si>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</si>
  <si>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</si>
  <si>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</si>
  <si>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</si>
  <si>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</si>
  <si>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</si>
  <si>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</si>
  <si>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</si>
  <si>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</si>
  <si>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</si>
  <si>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</si>
  <si>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</si>
  <si>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</si>
  <si>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</si>
  <si>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</si>
  <si>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</si>
  <si>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</si>
  <si>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</si>
  <si>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</si>
  <si>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</si>
  <si>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</si>
  <si>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</si>
  <si>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</si>
  <si>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</si>
  <si>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</si>
  <si>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</si>
  <si>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</si>
  <si>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</si>
  <si>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</si>
  <si>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</si>
  <si>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</si>
  <si>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</si>
  <si>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</si>
  <si>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</si>
  <si>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</si>
  <si>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</si>
  <si>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</si>
  <si>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</si>
  <si>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</si>
  <si>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</si>
  <si>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</si>
  <si>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</si>
  <si>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</si>
  <si>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</si>
  <si>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</si>
  <si>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</si>
  <si>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</si>
  <si>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</si>
  <si>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</si>
  <si>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</si>
  <si>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</si>
  <si>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</si>
  <si>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</si>
  <si>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</si>
  <si>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</si>
  <si>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</si>
  <si>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</si>
  <si>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</si>
  <si>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</si>
  <si>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</si>
  <si>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</si>
  <si>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</si>
  <si>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</si>
  <si>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</si>
  <si>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</si>
  <si>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</si>
  <si>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</si>
  <si>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</si>
  <si>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</si>
  <si>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</si>
  <si>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</si>
  <si>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</si>
  <si>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</si>
  <si>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</si>
  <si>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</si>
  <si>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</si>
  <si>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</si>
  <si>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</si>
  <si>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</si>
  <si>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</si>
  <si>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</si>
  <si>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</si>
  <si>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</si>
  <si>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</si>
  <si>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</si>
  <si>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</si>
  <si>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</si>
  <si>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</si>
  <si>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</si>
  <si>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</si>
  <si>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</si>
  <si>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</si>
  <si>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</si>
  <si>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</si>
  <si>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</si>
  <si>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</si>
  <si>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</si>
  <si>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</si>
  <si>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</si>
  <si>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</si>
  <si>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</si>
  <si>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</si>
  <si>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</si>
  <si>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</si>
  <si>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</si>
  <si>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</si>
  <si>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</si>
  <si>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</si>
  <si>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</si>
  <si>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</si>
  <si>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</si>
  <si>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</si>
  <si>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</si>
  <si>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</si>
  <si>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</si>
  <si>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</si>
  <si>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</si>
  <si>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</si>
  <si>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</si>
  <si>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</si>
  <si>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</si>
  <si>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</si>
  <si>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</si>
  <si>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</si>
  <si>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</si>
  <si>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</si>
  <si>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</si>
  <si>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</si>
  <si>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</si>
  <si>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</si>
  <si>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</si>
  <si>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</si>
  <si>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</si>
  <si>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</si>
  <si>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</si>
  <si>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</si>
  <si>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</si>
  <si>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</si>
  <si>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</si>
  <si>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</si>
  <si>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</si>
  <si>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</si>
  <si>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</si>
  <si>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</si>
  <si>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</si>
  <si>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</si>
  <si>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</si>
  <si>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</si>
  <si>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</si>
  <si>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</si>
  <si>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</si>
  <si>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</si>
  <si>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</si>
  <si>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</si>
  <si>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</si>
  <si>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</si>
  <si>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</si>
  <si>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</si>
  <si>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</si>
  <si>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</si>
  <si>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</si>
  <si>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</si>
  <si>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</si>
  <si>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</si>
  <si>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</si>
  <si>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</si>
  <si>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</si>
  <si>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</si>
  <si>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</si>
  <si>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</si>
  <si>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</si>
  <si>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</si>
  <si>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</si>
  <si>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</si>
  <si>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</si>
  <si>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</si>
  <si>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</si>
  <si>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</si>
  <si>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</si>
  <si>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</si>
  <si>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</si>
  <si>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</si>
  <si>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</si>
  <si>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</si>
  <si>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</si>
  <si>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</si>
  <si>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</si>
  <si>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</si>
  <si>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</si>
  <si>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</si>
  <si>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</si>
  <si>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</si>
  <si>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</si>
  <si>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</si>
  <si>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</si>
  <si>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</si>
  <si>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</si>
  <si>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</si>
  <si>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</si>
  <si>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</si>
  <si>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</si>
  <si>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</si>
  <si>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</si>
  <si>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</si>
  <si>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</si>
  <si>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</si>
  <si>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</si>
  <si>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</si>
  <si>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</si>
  <si>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</si>
  <si>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</si>
  <si>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</si>
  <si>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</si>
  <si>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</si>
  <si>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</si>
  <si>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</si>
  <si>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</si>
  <si>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</si>
  <si>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</si>
  <si>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</si>
  <si>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</si>
  <si>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</si>
  <si>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</si>
  <si>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</si>
  <si>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</si>
  <si>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</si>
  <si>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</si>
  <si>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</si>
  <si>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</si>
  <si>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</si>
  <si>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</si>
  <si>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</si>
  <si>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</si>
  <si>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</si>
  <si>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</si>
  <si>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</si>
  <si>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</si>
  <si>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</si>
  <si>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</si>
  <si>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</si>
  <si>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</si>
  <si>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</si>
  <si>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</si>
  <si>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</si>
  <si>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</si>
  <si>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</si>
  <si>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</si>
  <si>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</si>
  <si>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</si>
  <si>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</si>
  <si>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</si>
  <si>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</si>
  <si>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</si>
  <si>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</si>
  <si>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</si>
  <si>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</si>
  <si>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</si>
  <si>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</si>
  <si>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</si>
  <si>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</si>
  <si>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</si>
  <si>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</si>
  <si>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</si>
  <si>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</si>
  <si>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</si>
  <si>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</si>
  <si>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</si>
  <si>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</si>
  <si>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</si>
  <si>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</si>
  <si>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</si>
  <si>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</si>
  <si>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</si>
  <si>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</si>
  <si>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</si>
  <si>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</si>
  <si>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</si>
  <si>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</si>
  <si>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</si>
  <si>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</si>
  <si>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</si>
  <si>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</si>
  <si>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</si>
  <si>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</si>
  <si>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</si>
  <si>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</si>
  <si>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</si>
  <si>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</si>
  <si>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</si>
  <si>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</si>
  <si>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</si>
  <si>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</si>
  <si>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</si>
  <si>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</si>
  <si>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</si>
  <si>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</si>
  <si>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</si>
  <si>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</si>
  <si>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</si>
  <si>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</si>
  <si>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</si>
  <si>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</si>
  <si>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</si>
  <si>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</si>
  <si>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</si>
  <si>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</si>
  <si>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</si>
  <si>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</si>
  <si>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</si>
  <si>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</si>
  <si>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</si>
  <si>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</si>
  <si>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</si>
  <si>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</si>
  <si>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</si>
  <si>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</si>
  <si>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</si>
  <si>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</si>
  <si>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</si>
  <si>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</si>
  <si>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</si>
  <si>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</si>
  <si>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</si>
  <si>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</si>
  <si>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</si>
  <si>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</si>
  <si>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</si>
  <si>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</si>
  <si>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</si>
  <si>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</si>
  <si>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</si>
  <si>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</si>
  <si>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</si>
  <si>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</si>
  <si>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</si>
  <si>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</si>
  <si>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</si>
  <si>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</si>
  <si>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</si>
  <si>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</si>
  <si>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</si>
  <si>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</si>
  <si>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</si>
  <si>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</si>
  <si>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</si>
  <si>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</si>
  <si>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</si>
  <si>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</si>
  <si>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</si>
  <si>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</si>
  <si>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</si>
  <si>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</si>
  <si>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</si>
  <si>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</si>
  <si>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</si>
  <si>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</si>
  <si>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</si>
  <si>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</si>
  <si>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</si>
  <si>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</si>
  <si>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</si>
  <si>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</si>
  <si>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</si>
  <si>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</si>
  <si>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</si>
  <si>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</si>
  <si>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</si>
  <si>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</si>
  <si>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</si>
  <si>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</si>
  <si>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</si>
  <si>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</si>
  <si>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</si>
  <si>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</si>
  <si>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</si>
  <si>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</si>
  <si>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</si>
  <si>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</si>
  <si>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</si>
  <si>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</si>
  <si>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</si>
  <si>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</si>
  <si>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</si>
  <si>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</si>
  <si>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</si>
  <si>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</si>
  <si>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</si>
  <si>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</si>
  <si>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</si>
  <si>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</si>
  <si>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</si>
  <si>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</si>
  <si>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</si>
  <si>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</si>
  <si>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</si>
  <si>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</si>
  <si>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</si>
  <si>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</si>
  <si>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</si>
  <si>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</si>
  <si>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</si>
  <si>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</si>
  <si>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</si>
  <si>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</si>
  <si>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</si>
  <si>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</si>
  <si>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</si>
  <si>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</si>
  <si>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</si>
  <si>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</si>
  <si>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</si>
  <si>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</si>
  <si>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</si>
  <si>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</si>
  <si>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</si>
  <si>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</si>
  <si>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</si>
  <si>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</si>
  <si>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</si>
  <si>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</si>
  <si>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</si>
  <si>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</si>
  <si>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</si>
  <si>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</si>
  <si>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</si>
  <si>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</si>
  <si>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</si>
  <si>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</si>
  <si>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</si>
  <si>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</si>
  <si>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</si>
  <si>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</si>
  <si>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</si>
  <si>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</si>
  <si>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</si>
  <si>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</si>
  <si>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</si>
  <si>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</si>
  <si>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</si>
  <si>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</si>
  <si>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</si>
  <si>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</si>
  <si>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</si>
  <si>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</si>
  <si>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</si>
  <si>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</si>
  <si>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</si>
  <si>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</si>
  <si>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</si>
  <si>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</si>
  <si>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</si>
  <si>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</si>
  <si>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</si>
  <si>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</si>
  <si>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</si>
  <si>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</si>
  <si>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</si>
  <si>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</si>
  <si>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</si>
  <si>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</si>
  <si>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</si>
  <si>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</si>
  <si>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</si>
  <si>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</si>
  <si>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</si>
  <si>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</si>
  <si>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</si>
  <si>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</si>
  <si>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</si>
  <si>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</si>
  <si>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</si>
  <si>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</si>
  <si>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</si>
  <si>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</si>
  <si>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</si>
  <si>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</si>
  <si>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</si>
  <si>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</si>
  <si>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</si>
  <si>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</si>
  <si>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</si>
  <si>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</si>
  <si>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</si>
  <si>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</si>
  <si>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</si>
  <si>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</si>
  <si>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</si>
  <si>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</si>
  <si>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</si>
  <si>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</si>
  <si>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</si>
  <si>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</si>
  <si>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</si>
  <si>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</si>
  <si>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</si>
  <si>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</si>
  <si>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</si>
  <si>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</si>
  <si>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</si>
  <si>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</si>
  <si>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</si>
  <si>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</si>
  <si>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</si>
  <si>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</si>
  <si>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</si>
  <si>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</si>
  <si>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</si>
  <si>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</si>
  <si>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</si>
  <si>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</si>
  <si>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</si>
  <si>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</si>
  <si>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</si>
  <si>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</si>
  <si>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</si>
  <si>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</si>
  <si>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</si>
  <si>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</si>
  <si>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</si>
  <si>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</si>
  <si>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</si>
  <si>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</si>
  <si>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</si>
  <si>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</si>
  <si>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</si>
  <si>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</si>
  <si>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</si>
  <si>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</si>
  <si>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</si>
  <si>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</si>
  <si>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</si>
  <si>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</si>
  <si>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</si>
  <si>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</si>
  <si>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</si>
  <si>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</si>
  <si>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</si>
  <si>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</si>
  <si>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</si>
  <si>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</si>
  <si>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</si>
  <si>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</si>
  <si>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</si>
  <si>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</si>
  <si>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</si>
  <si>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</si>
  <si>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</si>
  <si>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</si>
  <si>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</si>
  <si>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</si>
  <si>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</si>
  <si>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</si>
  <si>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</si>
  <si>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</si>
  <si>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</si>
  <si>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</si>
  <si>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</si>
  <si>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</si>
  <si>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</si>
  <si>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</si>
  <si>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</si>
  <si>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</si>
  <si>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</si>
  <si>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</si>
  <si>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</si>
  <si>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</si>
  <si>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</si>
  <si>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</si>
  <si>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</si>
  <si>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</si>
  <si>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</si>
  <si>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</si>
  <si>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</si>
  <si>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</si>
  <si>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</si>
  <si>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</si>
  <si>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</si>
  <si>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</si>
  <si>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</si>
  <si>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</si>
  <si>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</si>
  <si>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</si>
  <si>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</si>
  <si>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</si>
  <si>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</si>
  <si>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</si>
  <si>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</si>
  <si>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</si>
  <si>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</si>
  <si>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</si>
  <si>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</si>
  <si>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</si>
  <si>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</si>
  <si>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</si>
  <si>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</si>
  <si>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</si>
  <si>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</si>
  <si>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</si>
  <si>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</si>
  <si>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</si>
  <si>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</si>
  <si>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</si>
  <si>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</si>
  <si>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</si>
  <si>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</si>
  <si>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</si>
  <si>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</si>
  <si>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</si>
  <si>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</si>
  <si>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</si>
  <si>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</si>
  <si>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</si>
  <si>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</si>
  <si>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</si>
  <si>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</si>
  <si>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</si>
  <si>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</si>
  <si>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</si>
  <si>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</si>
  <si>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</si>
  <si>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</si>
  <si>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</si>
  <si>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</si>
  <si>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</si>
  <si>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</si>
  <si>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</si>
  <si>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</si>
  <si>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</si>
  <si>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</si>
  <si>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</si>
  <si>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</si>
  <si>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</si>
  <si>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</si>
  <si>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</si>
  <si>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</si>
  <si>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</si>
  <si>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</si>
  <si>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</si>
  <si>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</si>
  <si>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</si>
  <si>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</si>
  <si>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</si>
  <si>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</si>
  <si>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</si>
  <si>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</si>
  <si>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</si>
  <si>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</si>
  <si>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</si>
  <si>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</si>
  <si>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</si>
  <si>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</si>
  <si>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</si>
  <si>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</si>
  <si>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</si>
  <si>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</si>
  <si>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</si>
  <si>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</si>
  <si>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</si>
  <si>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</si>
  <si>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</si>
  <si>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</si>
  <si>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</si>
  <si>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</si>
  <si>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</si>
  <si>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</si>
  <si>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</si>
  <si>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</si>
  <si>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</si>
  <si>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</si>
  <si>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</si>
  <si>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</si>
  <si>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</si>
  <si>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</si>
  <si>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</si>
  <si>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</si>
  <si>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</si>
  <si>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</si>
  <si>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</si>
  <si>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</si>
  <si>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</si>
  <si>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</si>
  <si>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</si>
  <si>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</si>
  <si>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</si>
  <si>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</si>
  <si>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</si>
  <si>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</si>
  <si>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</si>
  <si>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</si>
  <si>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</si>
  <si>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</si>
  <si>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</si>
  <si>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</si>
  <si>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</si>
  <si>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</si>
  <si>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</si>
  <si>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</si>
  <si>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</si>
  <si>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</si>
  <si>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</si>
  <si>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</si>
  <si>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</si>
  <si>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</si>
  <si>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</si>
  <si>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</si>
  <si>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</si>
  <si>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</si>
  <si>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</si>
  <si>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</si>
  <si>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</si>
  <si>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</si>
  <si>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</si>
  <si>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</si>
  <si>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</si>
  <si>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</si>
  <si>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</si>
  <si>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</si>
  <si>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</si>
  <si>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</si>
  <si>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</si>
  <si>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</si>
  <si>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</si>
  <si>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</si>
  <si>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</si>
  <si>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</si>
  <si>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</si>
  <si>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</si>
  <si>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</si>
  <si>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</si>
  <si>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</si>
  <si>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</si>
  <si>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</si>
  <si>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</si>
  <si>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</si>
  <si>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</si>
  <si>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</si>
  <si>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</si>
  <si>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</si>
  <si>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</si>
  <si>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</si>
  <si>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</si>
  <si>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</si>
  <si>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</si>
  <si>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</si>
  <si>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</si>
  <si>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</si>
  <si>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</si>
  <si>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</si>
  <si>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</si>
  <si>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</si>
  <si>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</si>
  <si>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</si>
  <si>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</si>
  <si>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</si>
  <si>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</si>
  <si>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</si>
  <si>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</si>
  <si>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</si>
  <si>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</si>
  <si>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</si>
  <si>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</si>
  <si>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</si>
  <si>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</si>
  <si>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</si>
  <si>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</si>
  <si>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</si>
  <si>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</si>
  <si>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</si>
  <si>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</si>
  <si>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</si>
  <si>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</si>
  <si>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</si>
  <si>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</si>
  <si>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</si>
  <si>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</si>
  <si>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</si>
  <si>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</si>
  <si>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</si>
  <si>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</si>
  <si>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</si>
  <si>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</si>
  <si>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</si>
  <si>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</si>
  <si>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</si>
  <si>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</si>
  <si>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</si>
  <si>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</si>
  <si>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</si>
  <si>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</si>
  <si>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</si>
  <si>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</si>
  <si>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</si>
  <si>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</si>
  <si>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</si>
  <si>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</si>
  <si>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</si>
  <si>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</si>
  <si>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</si>
  <si>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</si>
  <si>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</si>
  <si>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</si>
  <si>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</si>
  <si>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</si>
  <si>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</si>
  <si>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</si>
  <si>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</si>
  <si>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</si>
  <si>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</si>
  <si>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</si>
  <si>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</si>
  <si>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</si>
  <si>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</si>
  <si>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</si>
  <si>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</si>
  <si>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</si>
  <si>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</si>
  <si>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</si>
  <si>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</si>
  <si>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</si>
  <si>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</si>
  <si>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</si>
  <si>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</si>
  <si>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</si>
  <si>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</si>
  <si>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</si>
  <si>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</si>
  <si>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</si>
  <si>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</si>
  <si>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</si>
  <si>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</si>
  <si>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</si>
  <si>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</si>
  <si>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</si>
  <si>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</si>
  <si>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</si>
  <si>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</si>
  <si>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</si>
  <si>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</si>
  <si>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</si>
  <si>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</si>
  <si>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</si>
  <si>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</si>
  <si>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</si>
  <si>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</si>
  <si>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</si>
  <si>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</si>
  <si>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</si>
  <si>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</si>
  <si>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</si>
  <si>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</si>
  <si>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</si>
  <si>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</si>
  <si>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</si>
  <si>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</si>
  <si>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</si>
  <si>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</si>
  <si>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</si>
  <si>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</si>
  <si>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</si>
  <si>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</si>
  <si>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</si>
  <si>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</si>
  <si>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</si>
  <si>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</si>
  <si>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</si>
  <si>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</si>
  <si>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</si>
  <si>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</si>
  <si>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</si>
  <si>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</si>
  <si>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</si>
  <si>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</si>
  <si>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</si>
  <si>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</si>
  <si>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</si>
  <si>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</si>
  <si>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</si>
  <si>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</si>
  <si>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</si>
  <si>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</si>
  <si>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</si>
  <si>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</si>
  <si>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</si>
  <si>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</si>
  <si>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</si>
  <si>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</si>
  <si>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</si>
  <si>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</si>
  <si>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</si>
  <si>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</si>
  <si>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</si>
  <si>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</si>
  <si>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</si>
  <si>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</si>
  <si>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</si>
  <si>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</si>
  <si>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</si>
  <si>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</si>
  <si>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</si>
  <si>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</si>
  <si>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</si>
  <si>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</si>
  <si>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</si>
  <si>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</si>
  <si>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</si>
  <si>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</si>
  <si>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</si>
  <si>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</si>
  <si>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</si>
  <si>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</si>
  <si>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</si>
  <si>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</si>
  <si>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</si>
  <si>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</si>
  <si>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</si>
  <si>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</si>
  <si>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</si>
  <si>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</si>
  <si>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</si>
  <si>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</si>
  <si>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</si>
  <si>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</si>
  <si>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</si>
  <si>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</si>
  <si>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</si>
  <si>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</si>
  <si>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</si>
  <si>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</si>
  <si>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</si>
  <si>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</si>
  <si>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</si>
  <si>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</si>
  <si>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</si>
  <si>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</si>
  <si>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</si>
  <si>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</si>
  <si>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</si>
  <si>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</si>
  <si>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</si>
  <si>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</si>
  <si>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</si>
  <si>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</si>
  <si>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</si>
  <si>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</si>
  <si>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</si>
  <si>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</si>
  <si>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</si>
  <si>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</si>
  <si>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</si>
  <si>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</si>
  <si>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</si>
  <si>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</si>
  <si>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</si>
  <si>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</si>
  <si>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</si>
  <si>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</si>
  <si>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</si>
  <si>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</si>
  <si>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</si>
  <si>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</si>
  <si>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</si>
  <si>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</si>
  <si>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</si>
  <si>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</si>
  <si>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</si>
  <si>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</si>
  <si>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</si>
  <si>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</si>
  <si>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</si>
  <si>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</si>
  <si>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</si>
  <si>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</si>
  <si>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</si>
  <si>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</si>
  <si>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</si>
  <si>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</si>
  <si>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</si>
  <si>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</si>
  <si>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</si>
  <si>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</si>
  <si>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</si>
  <si>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</si>
  <si>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</si>
  <si>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</si>
  <si>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</si>
  <si>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</si>
  <si>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</si>
  <si>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</si>
  <si>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</si>
  <si>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</si>
  <si>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</si>
  <si>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</si>
  <si>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</si>
  <si>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</si>
  <si>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</si>
  <si>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</si>
  <si>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</si>
  <si>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</si>
  <si>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</si>
  <si>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</si>
  <si>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</si>
  <si>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</si>
  <si>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</si>
  <si>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</si>
  <si>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</si>
  <si>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</si>
  <si>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</si>
  <si>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</si>
  <si>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</si>
  <si>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</si>
  <si>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</si>
  <si>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</si>
  <si>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</si>
  <si>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</si>
  <si>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</si>
  <si>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</si>
  <si>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</si>
  <si>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</si>
  <si>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</si>
  <si>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</si>
  <si>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</si>
  <si>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</si>
  <si>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</si>
  <si>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</si>
  <si>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</si>
  <si>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</si>
  <si>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</si>
  <si>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</si>
  <si>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</si>
  <si>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</si>
  <si>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</si>
  <si>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</si>
  <si>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</si>
  <si>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</si>
  <si>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</si>
  <si>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</si>
  <si>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</si>
  <si>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</si>
  <si>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</si>
  <si>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</si>
  <si>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</si>
  <si>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</si>
  <si>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</si>
  <si>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</si>
  <si>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</si>
  <si>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</si>
  <si>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</si>
  <si>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</si>
  <si>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</si>
  <si>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</si>
  <si>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</si>
  <si>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</si>
  <si>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</si>
  <si>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</si>
  <si>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</si>
  <si>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</si>
  <si>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</si>
  <si>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</si>
  <si>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</si>
  <si>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</si>
  <si>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</si>
  <si>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</si>
  <si>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</si>
  <si>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</si>
  <si>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</si>
  <si>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</si>
  <si>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</si>
  <si>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</si>
  <si>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</si>
  <si>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</si>
  <si>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</si>
  <si>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</si>
  <si>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</si>
  <si>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</si>
  <si>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</si>
  <si>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</si>
  <si>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</si>
  <si>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</si>
  <si>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</si>
  <si>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</si>
  <si>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</si>
  <si>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</si>
  <si>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</si>
  <si>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</si>
  <si>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</si>
  <si>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</si>
  <si>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</si>
  <si>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</si>
  <si>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</si>
  <si>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</si>
  <si>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</si>
  <si>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</si>
  <si>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</si>
  <si>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</si>
  <si>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</si>
  <si>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</si>
  <si>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</si>
  <si>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</si>
  <si>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</si>
  <si>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</si>
  <si>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</si>
  <si>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</si>
  <si>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</si>
  <si>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</si>
  <si>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</si>
  <si>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</si>
  <si>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</si>
  <si>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</si>
  <si>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</si>
  <si>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</si>
  <si>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</si>
  <si>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</si>
  <si>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</si>
  <si>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</si>
  <si>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</si>
  <si>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</si>
  <si>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</si>
  <si>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</si>
  <si>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</si>
  <si>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</si>
  <si>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</si>
  <si>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</si>
  <si>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</si>
  <si>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</si>
  <si>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</si>
  <si>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</si>
  <si>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</si>
  <si>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</si>
  <si>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</si>
  <si>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</si>
  <si>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</si>
  <si>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</si>
  <si>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</si>
  <si>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</si>
  <si>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</si>
  <si>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</si>
  <si>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</si>
  <si>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</si>
  <si>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</si>
  <si>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</si>
  <si>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</si>
  <si>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</si>
  <si>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</si>
  <si>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</si>
  <si>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</si>
  <si>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</si>
  <si>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</si>
  <si>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</si>
  <si>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</si>
  <si>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</si>
  <si>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</si>
  <si>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</si>
  <si>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</si>
  <si>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</si>
  <si>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</si>
  <si>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</si>
  <si>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</si>
  <si>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</si>
  <si>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</si>
  <si>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</si>
  <si>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</si>
  <si>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</si>
  <si>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</si>
  <si>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</si>
  <si>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</si>
  <si>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</si>
  <si>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</si>
  <si>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</si>
  <si>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</si>
  <si>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</si>
  <si>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</si>
  <si>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</si>
  <si>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</si>
  <si>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</si>
  <si>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</si>
  <si>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</si>
  <si>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</si>
  <si>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</si>
  <si>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</si>
  <si>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</si>
  <si>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</si>
  <si>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</si>
  <si>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</si>
  <si>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</si>
  <si>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</si>
  <si>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</si>
  <si>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</si>
  <si>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</si>
  <si>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</si>
  <si>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</si>
  <si>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</si>
  <si>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</si>
  <si>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</si>
  <si>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</si>
  <si>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</si>
  <si>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</si>
  <si>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</si>
  <si>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</si>
  <si>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</si>
  <si>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</si>
  <si>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</si>
  <si>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</si>
  <si>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</si>
  <si>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</si>
  <si>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</si>
  <si>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</si>
  <si>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</si>
  <si>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</si>
  <si>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</si>
  <si>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</si>
  <si>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</si>
  <si>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</si>
  <si>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</si>
  <si>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</si>
  <si>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</si>
  <si>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</si>
  <si>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</si>
  <si>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</si>
  <si>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</si>
  <si>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</si>
  <si>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</si>
  <si>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</si>
  <si>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</si>
  <si>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</si>
  <si>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</si>
  <si>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</si>
  <si>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</si>
  <si>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</si>
  <si>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</si>
  <si>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</si>
  <si>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</si>
  <si>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</si>
  <si>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</si>
  <si>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</si>
  <si>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</si>
  <si>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</si>
  <si>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</si>
  <si>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</si>
  <si>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</si>
  <si>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</si>
  <si>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</si>
  <si>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</si>
  <si>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</si>
  <si>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</si>
  <si>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</si>
  <si>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</si>
  <si>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</si>
  <si>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</si>
  <si>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</si>
  <si>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</si>
  <si>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</si>
  <si>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</si>
  <si>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</si>
  <si>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</si>
  <si>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</si>
  <si>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</si>
  <si>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</si>
  <si>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</si>
  <si>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</si>
  <si>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</si>
  <si>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</si>
  <si>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</si>
  <si>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</si>
  <si>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</si>
  <si>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</si>
  <si>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</si>
  <si>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</si>
  <si>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</si>
  <si>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</si>
  <si>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</si>
  <si>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</si>
  <si>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</si>
  <si>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</si>
  <si>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</si>
  <si>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</si>
  <si>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</si>
  <si>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</si>
  <si>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</si>
  <si>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</si>
  <si>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</si>
  <si>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</si>
  <si>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</si>
  <si>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</si>
  <si>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</si>
  <si>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</si>
  <si>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</si>
  <si>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</si>
  <si>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</si>
  <si>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</si>
  <si>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</si>
  <si>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</si>
  <si>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</si>
  <si>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</si>
  <si>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</si>
  <si>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</si>
  <si>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</si>
  <si>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</si>
  <si>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</si>
  <si>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</si>
  <si>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</si>
  <si>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</si>
  <si>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</si>
  <si>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</si>
  <si>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</si>
  <si>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</si>
  <si>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</si>
  <si>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370 kg</t>
  </si>
  <si>
    <t>75 kg</t>
  </si>
  <si>
    <t>280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</si>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</sst>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1" fontId="106"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1" t="s">
        <v>1784</v>
      </c>
      <c r="R1" s="461" t="s">
        <v>1784</v>
      </c>
      <c r="S1" s="201"/>
      <c r="T1" s="201"/>
      <c r="U1" s="201"/>
      <c r="V1" s="201"/>
      <c r="W1" s="201"/>
    </row>
    <row r="2" spans="1:23" ht="30.7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4">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0">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6">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tabSelected="1" zoomScale="64" zoomScaleNormal="64"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IF(N($AF41)+N($AG41)=0,"",MAX(N($AF41)/$AE$6,N($AG41)/$AE$5))</f>
        <v/>
      </c>
      <c r="AI41" s="409" t="str">
        <f>IF($AH41="","",IF($AH41&gt;$AE$7,"⚠ Yfir "&amp;TEXT($AE$7,"0%"),"OK"))</f>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IF(N($AF42)+N($AG42)=0,"",MAX(N($AF42)/$AE$6,N($AG42)/$AE$5))</f>
        <v>0.31304347826086959</v>
      </c>
      <c r="AI42" s="409" t="str">
        <f>IF($AH42="","",IF($AH42&gt;$AE$7,"⚠ Yfir "&amp;TEXT($AE$7,"0%"),"OK"))</f>
        <v>⚠ Yfir 30%</v>
      </c>
      <c r="AJ42" s="314">
        <f>IF($A42&lt;&gt;"",$A42,AJ41)</f>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IF(N($AF45)+N($AG45)=0,"",MAX(N($AF45)/$AE$6,N($AG45)/$AE$5))</f>
        <v/>
      </c>
      <c r="AI45" s="409" t="str">
        <f>IF($AH45="","",IF($AH45&gt;$AE$7,"⚠ Yfir "&amp;TEXT($AE$7,"0%"),"OK"))</f>
        <v/>
      </c>
      <c r="AJ45" s="314">
        <f>IF($A45&lt;&gt;"",$A45,AJ44)</f>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IF(N($AF46)+N($AG46)=0,"",MAX(N($AF46)/$AE$6,N($AG46)/$AE$5))</f>
        <v>3.6521739130434785E-2</v>
      </c>
      <c r="AI46" s="409" t="str">
        <f>IF($AH46="","",IF($AH46&gt;$AE$7,"⚠ Yfir "&amp;TEXT($AE$7,"0%"),"OK"))</f>
        <v>OK</v>
      </c>
      <c r="AJ46" s="314">
        <f>IF($A46&lt;&gt;"",$A46,AJ45)</f>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IF(N($AF47)+N($AG47)=0,"",MAX(N($AF47)/$AE$6,N($AG47)/$AE$5))</f>
        <v>4.6956521739130432E-2</v>
      </c>
      <c r="AI47" s="409" t="str">
        <f>IF($AH47="","",IF($AH47&gt;$AE$7,"⚠ Yfir "&amp;TEXT($AE$7,"0%"),"OK"))</f>
        <v>OK</v>
      </c>
      <c r="AJ47" s="314">
        <f>IF($A47&lt;&gt;"",$A47,AJ46)</f>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IF(N($AF48)+N($AG48)=0,"",MAX(N($AF48)/$AE$6,N($AG48)/$AE$5))</f>
        <v/>
      </c>
      <c r="AI48" s="409" t="str">
        <f>IF($AH48="","",IF($AH48&gt;$AE$7,"⚠ Yfir "&amp;TEXT($AE$7,"0%"),"OK"))</f>
        <v/>
      </c>
      <c r="AJ48" s="314">
        <f>IF($A48&lt;&gt;"",$A48,AJ47)</f>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IF(N($AF49)+N($AG49)=0,"",MAX(N($AF49)/$AE$6,N($AG49)/$AE$5))</f>
        <v>3.1304347826086959E-2</v>
      </c>
      <c r="AI49" s="409" t="str">
        <f>IF($AH49="","",IF($AH49&gt;$AE$7,"⚠ Yfir "&amp;TEXT($AE$7,"0%"),"OK"))</f>
        <v>OK</v>
      </c>
      <c r="AJ49" s="314">
        <f>IF($A49&lt;&gt;"",$A49,AJ48)</f>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IF(N($AF50)+N($AG50)=0,"",MAX(N($AF50)/$AE$6,N($AG50)/$AE$5))</f>
        <v/>
      </c>
      <c r="AI50" s="409" t="str">
        <f>IF($AH50="","",IF($AH50&gt;$AE$7,"⚠ Yfir "&amp;TEXT($AE$7,"0%"),"OK"))</f>
        <v/>
      </c>
      <c r="AJ50" s="314">
        <f>IF($A50&lt;&gt;"",$A50,AJ49)</f>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IF(N($AF51)+N($AG51)=0,"",MAX(N($AF51)/$AE$6,N($AG51)/$AE$5))</f>
        <v>3.1304347826086959E-2</v>
      </c>
      <c r="AI51" s="409" t="str">
        <f>IF($AH51="","",IF($AH51&gt;$AE$7,"⚠ Yfir "&amp;TEXT($AE$7,"0%"),"OK"))</f>
        <v>OK</v>
      </c>
      <c r="AJ51" s="314">
        <f>IF($A51&lt;&gt;"",$A51,AJ50)</f>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IF(N($AF52)+N($AG52)=0,"",MAX(N($AF52)/$AE$6,N($AG52)/$AE$5))</f>
        <v>4.6956521739130432E-2</v>
      </c>
      <c r="AI52" s="409" t="str">
        <f>IF($AH52="","",IF($AH52&gt;$AE$7,"⚠ Yfir "&amp;TEXT($AE$7,"0%"),"OK"))</f>
        <v>OK</v>
      </c>
      <c r="AJ52" s="314">
        <f>IF($A52&lt;&gt;"",$A52,AJ51)</f>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IF($AH53="","",IF($AH53&gt;$AE$7,"⚠ Yfir "&amp;TEXT($AE$7,"0%"),"OK"))</f>
        <v>⚠ Yfir 30%</v>
      </c>
      <c r="AJ53" s="314">
        <f>IF($A53&lt;&gt;"",$A53,AJ52)</f>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IF($AH54="","",IF($AH54&gt;$AE$7,"⚠ Yfir "&amp;TEXT($AE$7,"0%"),"OK"))</f>
        <v>⚠ Yfir 30%</v>
      </c>
      <c r="AJ54" s="314">
        <f>IF($A54&lt;&gt;"",$A54,AJ53)</f>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IF(N($AF55)+N($AG55)=0,"",MAX(N($AF55)/$AE$6,N($AG55)/$AE$5))</f>
        <v/>
      </c>
      <c r="AI55" s="409" t="str">
        <f>IF($AH55="","",IF($AH55&gt;$AE$7,"⚠ Yfir "&amp;TEXT($AE$7,"0%"),"OK"))</f>
        <v/>
      </c>
      <c r="AJ55" s="314">
        <f>IF($A55&lt;&gt;"",$A55,AJ54)</f>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IF(N($AF56)+N($AG56)=0,"",MAX(N($AF56)/$AE$6,N($AG56)/$AE$5))</f>
        <v>0.13260869565217392</v>
      </c>
      <c r="AI56" s="409" t="str">
        <f>IF($AH56="","",IF($AH56&gt;$AE$7,"⚠ Yfir "&amp;TEXT($AE$7,"0%"),"OK"))</f>
        <v>OK</v>
      </c>
      <c r="AJ56" s="314">
        <f>IF($A56&lt;&gt;"",$A56,AJ55)</f>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IF(N($AF57)+N($AG57)=0,"",MAX(N($AF57)/$AE$6,N($AG57)/$AE$5))</f>
        <v>3.9130434782608699E-2</v>
      </c>
      <c r="AI57" s="409" t="str">
        <f>IF($AH57="","",IF($AH57&gt;$AE$7,"⚠ Yfir "&amp;TEXT($AE$7,"0%"),"OK"))</f>
        <v>OK</v>
      </c>
      <c r="AJ57" s="314">
        <f>IF($A57&lt;&gt;"",$A57,AJ56)</f>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IF(N($AF58)+N($AG58)=0,"",MAX(N($AF58)/$AE$6,N($AG58)/$AE$5))</f>
        <v>2.3908695652173913E-2</v>
      </c>
      <c r="AI58" s="409" t="str">
        <f>IF($AH58="","",IF($AH58&gt;$AE$7,"⚠ Yfir "&amp;TEXT($AE$7,"0%"),"OK"))</f>
        <v>OK</v>
      </c>
      <c r="AJ58" s="314">
        <f>IF($A58&lt;&gt;"",$A58,AJ57)</f>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IF(N($AF59)+N($AG59)=0,"",MAX(N($AF59)/$AE$6,N($AG59)/$AE$5))</f>
        <v>2.6086956521739129E-2</v>
      </c>
      <c r="AI59" s="409" t="str">
        <f>IF($AH59="","",IF($AH59&gt;$AE$7,"⚠ Yfir "&amp;TEXT($AE$7,"0%"),"OK"))</f>
        <v>OK</v>
      </c>
      <c r="AJ59" s="314">
        <f>IF($A59&lt;&gt;"",$A59,AJ58)</f>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IF(N($AF60)+N($AG60)=0,"",MAX(N($AF60)/$AE$6,N($AG60)/$AE$5))</f>
        <v/>
      </c>
      <c r="AI60" s="409" t="str">
        <f>IF($AH60="","",IF($AH60&gt;$AE$7,"⚠ Yfir "&amp;TEXT($AE$7,"0%"),"OK"))</f>
        <v/>
      </c>
      <c r="AJ60" s="314">
        <f>IF($A60&lt;&gt;"",$A60,AJ59)</f>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IF(N($AF61)+N($AG61)=0,"",MAX(N($AF61)/$AE$6,N($AG61)/$AE$5))</f>
        <v>0.13260869565217392</v>
      </c>
      <c r="AI61" s="409" t="str">
        <f>IF($AH61="","",IF($AH61&gt;$AE$7,"⚠ Yfir "&amp;TEXT($AE$7,"0%"),"OK"))</f>
        <v>OK</v>
      </c>
      <c r="AJ61" s="314">
        <f>IF($A61&lt;&gt;"",$A61,AJ60)</f>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IF(N($AF62)+N($AG62)=0,"",MAX(N($AF62)/$AE$6,N($AG62)/$AE$5))</f>
        <v>1.3043478260869565E-2</v>
      </c>
      <c r="AI62" s="409" t="str">
        <f>IF($AH62="","",IF($AH62&gt;$AE$7,"⚠ Yfir "&amp;TEXT($AE$7,"0%"),"OK"))</f>
        <v>OK</v>
      </c>
      <c r="AJ62" s="314">
        <f>IF($A62&lt;&gt;"",$A62,AJ61)</f>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IF(N($AF63)+N($AG63)=0,"",MAX(N($AF63)/$AE$6,N($AG63)/$AE$5))</f>
        <v>2.3908695652173913E-2</v>
      </c>
      <c r="AI63" s="409" t="str">
        <f>IF($AH63="","",IF($AH63&gt;$AE$7,"⚠ Yfir "&amp;TEXT($AE$7,"0%"),"OK"))</f>
        <v>OK</v>
      </c>
      <c r="AJ63" s="314">
        <f>IF($A63&lt;&gt;"",$A63,AJ62)</f>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IF(N($AF64)+N($AG64)=0,"",MAX(N($AF64)/$AE$6,N($AG64)/$AE$5))</f>
        <v/>
      </c>
      <c r="AI64" s="409" t="str">
        <f>IF($AH64="","",IF($AH64&gt;$AE$7,"⚠ Yfir "&amp;TEXT($AE$7,"0%"),"OK"))</f>
        <v/>
      </c>
      <c r="AJ64" s="314">
        <f>IF($A64&lt;&gt;"",$A64,AJ63)</f>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IF(N($AF65)+N($AG65)=0,"",MAX(N($AF65)/$AE$6,N($AG65)/$AE$5))</f>
        <v>0.13260869565217392</v>
      </c>
      <c r="AI65" s="409" t="str">
        <f>IF($AH65="","",IF($AH65&gt;$AE$7,"⚠ Yfir "&amp;TEXT($AE$7,"0%"),"OK"))</f>
        <v>OK</v>
      </c>
      <c r="AJ65" s="314">
        <f>IF($A65&lt;&gt;"",$A65,AJ64)</f>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IF(N($AF69)+N($AG69)=0,"",MAX(N($AF69)/$AE$6,N($AG69)/$AE$5))</f>
        <v/>
      </c>
      <c r="AI69" s="409" t="str">
        <f>IF($AH69="","",IF($AH69&gt;$AE$7,"⚠ Yfir "&amp;TEXT($AE$7,"0%"),"OK"))</f>
        <v/>
      </c>
      <c r="AJ69" s="314">
        <f>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IF(N($AF70)+N($AG70)=0,"",MAX(N($AF70)/$AE$6,N($AG70)/$AE$5))</f>
        <v>2.3908695652173913E-2</v>
      </c>
      <c r="AI70" s="409" t="str">
        <f>IF($AH70="","",IF($AH70&gt;$AE$7,"⚠ Yfir "&amp;TEXT($AE$7,"0%"),"OK"))</f>
        <v>OK</v>
      </c>
      <c r="AJ70" s="314">
        <f>IF($A70&lt;&gt;"",$A70,AJ69)</f>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IF(N($AF71)+N($AG71)=0,"",MAX(N($AF71)/$AE$6,N($AG71)/$AE$5))</f>
        <v/>
      </c>
      <c r="AI71" s="409" t="str">
        <f>IF($AH71="","",IF($AH71&gt;$AE$7,"⚠ Yfir "&amp;TEXT($AE$7,"0%"),"OK"))</f>
        <v/>
      </c>
      <c r="AJ71" s="314">
        <f>IF($A71&lt;&gt;"",$A71,AJ70)</f>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IF(N($AF72)+N($AG72)=0,"",MAX(N($AF72)/$AE$6,N($AG72)/$AE$5))</f>
        <v>2.0869565217391306E-2</v>
      </c>
      <c r="AI72" s="409" t="str">
        <f>IF($AH72="","",IF($AH72&gt;$AE$7,"⚠ Yfir "&amp;TEXT($AE$7,"0%"),"OK"))</f>
        <v>OK</v>
      </c>
      <c r="AJ72" s="314">
        <f>IF($A72&lt;&gt;"",$A72,AJ71)</f>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IF(N($AF73)+N($AG73)=0,"",MAX(N($AF73)/$AE$6,N($AG73)/$AE$5))</f>
        <v>4.8695652173913043E-2</v>
      </c>
      <c r="AI73" s="409" t="str">
        <f>IF($AH73="","",IF($AH73&gt;$AE$7,"⚠ Yfir "&amp;TEXT($AE$7,"0%"),"OK"))</f>
        <v>OK</v>
      </c>
      <c r="AJ73" s="314">
        <f>IF($A73&lt;&gt;"",$A73,AJ72)</f>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IF(N($AF74)+N($AG74)=0,"",MAX(N($AF74)/$AE$6,N($AG74)/$AE$5))</f>
        <v/>
      </c>
      <c r="AI74" s="409" t="str">
        <f>IF($AH74="","",IF($AH74&gt;$AE$7,"⚠ Yfir "&amp;TEXT($AE$7,"0%"),"OK"))</f>
        <v/>
      </c>
      <c r="AJ74" s="314">
        <f>IF($A74&lt;&gt;"",$A74,AJ73)</f>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IF(N($AF75)+N($AG75)=0,"",MAX(N($AF75)/$AE$6,N($AG75)/$AE$5))</f>
        <v>4.8695652173913043E-2</v>
      </c>
      <c r="AI75" s="409" t="str">
        <f>IF($AH75="","",IF($AH75&gt;$AE$7,"⚠ Yfir "&amp;TEXT($AE$7,"0%"),"OK"))</f>
        <v>OK</v>
      </c>
      <c r="AJ75" s="314">
        <f>IF($A75&lt;&gt;"",$A75,AJ74)</f>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IF(N($AF76)+N($AG76)=0,"",MAX(N($AF76)/$AE$6,N($AG76)/$AE$5))</f>
        <v/>
      </c>
      <c r="AI76" s="409" t="str">
        <f>IF($AH76="","",IF($AH76&gt;$AE$7,"⚠ Yfir "&amp;TEXT($AE$7,"0%"),"OK"))</f>
        <v/>
      </c>
      <c r="AJ76" s="314">
        <f>IF($A76&lt;&gt;"",$A76,AJ75)</f>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IF(N($AF77)+N($AG77)=0,"",MAX(N($AF77)/$AE$6,N($AG77)/$AE$5))</f>
        <v>2.0869565217391306E-2</v>
      </c>
      <c r="AI77" s="409" t="str">
        <f>IF($AH77="","",IF($AH77&gt;$AE$7,"⚠ Yfir "&amp;TEXT($AE$7,"0%"),"OK"))</f>
        <v>OK</v>
      </c>
      <c r="AJ77" s="314">
        <f>IF($A77&lt;&gt;"",$A77,AJ76)</f>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IF(N($AF78)+N($AG78)=0,"",MAX(N($AF78)/$AE$6,N($AG78)/$AE$5))</f>
        <v/>
      </c>
      <c r="AI78" s="409" t="str">
        <f>IF($AH78="","",IF($AH78&gt;$AE$7,"⚠ Yfir "&amp;TEXT($AE$7,"0%"),"OK"))</f>
        <v/>
      </c>
      <c r="AJ78" s="314">
        <f>IF($A78&lt;&gt;"",$A78,AJ77)</f>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IF(N($AF79)+N($AG79)=0,"",MAX(N($AF79)/$AE$6,N($AG79)/$AE$5))</f>
        <v>3.1304347826086959E-2</v>
      </c>
      <c r="AI79" s="409" t="str">
        <f>IF($AH79="","",IF($AH79&gt;$AE$7,"⚠ Yfir "&amp;TEXT($AE$7,"0%"),"OK"))</f>
        <v>OK</v>
      </c>
      <c r="AJ79" s="314">
        <f>IF($A79&lt;&gt;"",$A79,AJ78)</f>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IF(N($AF80)+N($AG80)=0,"",MAX(N($AF80)/$AE$6,N($AG80)/$AE$5))</f>
        <v>4.7895652173913041E-2</v>
      </c>
      <c r="AI80" t="str">
        <f>IF($AH80="","",IF($AH80&gt;$AE$7,"⚠ Yfir "&amp;TEXT($AE$7,"0%"),"OK"))</f>
        <v>OK</v>
      </c>
      <c r="AJ80" s="314">
        <f>IF($A80&lt;&gt;"",$A80,AJ79)</f>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IF(N($AF81)+N($AG81)=0,"",MAX(N($AF81)/$AE$6,N($AG81)/$AE$5))</f>
        <v/>
      </c>
      <c r="AI81" s="409" t="str">
        <f>IF($AH81="","",IF($AH81&gt;$AE$7,"⚠ Yfir "&amp;TEXT($AE$7,"0%"),"OK"))</f>
        <v/>
      </c>
      <c r="AJ81" s="314">
        <f>IF($A81&lt;&gt;"",$A81,AJ80)</f>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IF(N($AF82)+N($AG82)=0,"",MAX(N($AF82)/$AE$6,N($AG82)/$AE$5))</f>
        <v>3.1304347826086959E-2</v>
      </c>
      <c r="AI82" s="409" t="str">
        <f>IF($AH82="","",IF($AH82&gt;$AE$7,"⚠ Yfir "&amp;TEXT($AE$7,"0%"),"OK"))</f>
        <v>OK</v>
      </c>
      <c r="AJ82" s="314">
        <f>IF($A82&lt;&gt;"",$A82,AJ81)</f>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IF(N($AF83)+N($AG83)=0,"",MAX(N($AF83)/$AE$6,N($AG83)/$AE$5))</f>
        <v/>
      </c>
      <c r="AI83" t="str">
        <f>IF($AH83="","",IF($AH83&gt;$AE$7,"⚠ Yfir "&amp;TEXT($AE$7,"0%"),"OK"))</f>
        <v/>
      </c>
      <c r="AJ83" s="314">
        <f>IF($A83&lt;&gt;"",$A83,AJ82)</f>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IF(N($AF84)+N($AG84)=0,"",MAX(N($AF84)/$AE$6,N($AG84)/$AE$5))</f>
        <v>3.1304347826086959E-2</v>
      </c>
      <c r="AI84" t="str">
        <f>IF($AH84="","",IF($AH84&gt;$AE$7,"⚠ Yfir "&amp;TEXT($AE$7,"0%"),"OK"))</f>
        <v>OK</v>
      </c>
      <c r="AJ84" s="314">
        <f>IF($A84&lt;&gt;"",$A84,AJ83)</f>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IF(N($AF85)+N($AG85)=0,"",MAX(N($AF85)/$AE$6,N($AG85)/$AE$5))</f>
        <v>4.7895652173913041E-2</v>
      </c>
      <c r="AI85" t="str">
        <f>IF($AH85="","",IF($AH85&gt;$AE$7,"⚠ Yfir "&amp;TEXT($AE$7,"0%"),"OK"))</f>
        <v>OK</v>
      </c>
      <c r="AJ85" s="314">
        <f>IF($A85&lt;&gt;"",$A85,AJ84)</f>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IF($AH86="","",IF($AH86&gt;$AE$7,"⚠ Yfir "&amp;TEXT($AE$7,"0%"),"OK"))</f>
        <v>OK</v>
      </c>
      <c r="AJ86" s="314">
        <f>IF($A86&lt;&gt;"",$A86,AJ85)</f>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IF($AH87="","",IF($AH87&gt;$AE$7,"⚠ Yfir "&amp;TEXT($AE$7,"0%"),"OK"))</f>
        <v>OK</v>
      </c>
      <c r="AJ87" s="314">
        <f>IF($A87&lt;&gt;"",$A87,AJ86)</f>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IF(N($AF88)+N($AG88)=0,"",MAX(N($AF88)/$AE$6,N($AG88)/$AE$5))</f>
        <v/>
      </c>
      <c r="AI88" t="str">
        <f>IF($AH88="","",IF($AH88&gt;$AE$7,"⚠ Yfir "&amp;TEXT($AE$7,"0%"),"OK"))</f>
        <v/>
      </c>
      <c r="AJ88" s="314">
        <f>IF($A88&lt;&gt;"",$A88,AJ87)</f>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IF(N($AF89)+N($AG89)=0,"",MAX(N($AF89)/$AE$6,N($AG89)/$AE$5))</f>
        <v>0.2817391304347826</v>
      </c>
      <c r="AI89" t="str">
        <f>IF($AH89="","",IF($AH89&gt;$AE$7,"⚠ Yfir "&amp;TEXT($AE$7,"0%"),"OK"))</f>
        <v>OK</v>
      </c>
      <c r="AJ89" s="314">
        <f>IF($A89&lt;&gt;"",$A89,AJ88)</f>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IF(N($AF90)+N($AG90)=0,"",MAX(N($AF90)/$AE$6,N($AG90)/$AE$5))</f>
        <v>3.0434782608695653E-2</v>
      </c>
      <c r="AI90" t="str">
        <f>IF($AH90="","",IF($AH90&gt;$AE$7,"⚠ Yfir "&amp;TEXT($AE$7,"0%"),"OK"))</f>
        <v>OK</v>
      </c>
      <c r="AJ90" s="314">
        <f>IF($A90&lt;&gt;"",$A90,AJ89)</f>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IF(N($AF91)+N($AG91)=0,"",MAX(N($AF91)/$AE$6,N($AG91)/$AE$5))</f>
        <v>3.9130434782608699E-2</v>
      </c>
      <c r="AI91" t="str">
        <f>IF($AH91="","",IF($AH91&gt;$AE$7,"⚠ Yfir "&amp;TEXT($AE$7,"0%"),"OK"))</f>
        <v>OK</v>
      </c>
      <c r="AJ91" s="314">
        <f>IF($A91&lt;&gt;"",$A91,AJ90)</f>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IF(N($AF92)+N($AG92)=0,"",MAX(N($AF92)/$AE$6,N($AG92)/$AE$5))</f>
        <v/>
      </c>
      <c r="AI92" t="str">
        <f>IF($AH92="","",IF($AH92&gt;$AE$7,"⚠ Yfir "&amp;TEXT($AE$7,"0%"),"OK"))</f>
        <v/>
      </c>
      <c r="AJ92" s="314">
        <f>IF($A92&lt;&gt;"",$A92,AJ91)</f>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IF(N($AF93)+N($AG93)=0,"",MAX(N($AF93)/$AE$6,N($AG93)/$AE$5))</f>
        <v>0.2817391304347826</v>
      </c>
      <c r="AI93" t="str">
        <f>IF($AH93="","",IF($AH93&gt;$AE$7,"⚠ Yfir "&amp;TEXT($AE$7,"0%"),"OK"))</f>
        <v>OK</v>
      </c>
      <c r="AJ93" s="314">
        <f>IF($A93&lt;&gt;"",$A93,AJ92)</f>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IF(N($AF94)+N($AG94)=0,"",MAX(N($AF94)/$AE$6,N($AG94)/$AE$5))</f>
        <v>3.0434782608695653E-2</v>
      </c>
      <c r="AI94" t="str">
        <f>IF($AH94="","",IF($AH94&gt;$AE$7,"⚠ Yfir "&amp;TEXT($AE$7,"0%"),"OK"))</f>
        <v>OK</v>
      </c>
      <c r="AJ94" s="314">
        <f>IF($A94&lt;&gt;"",$A94,AJ93)</f>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IF(N($AF95)+N($AG95)=0,"",MAX(N($AF95)/$AE$6,N($AG95)/$AE$5))</f>
        <v/>
      </c>
      <c r="AI95" t="str">
        <f>IF($AH95="","",IF($AH95&gt;$AE$7,"⚠ Yfir "&amp;TEXT($AE$7,"0%"),"OK"))</f>
        <v/>
      </c>
      <c r="AJ95" s="314">
        <f>IF($A95&lt;&gt;"",$A95,AJ94)</f>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IF(N($AF96)+N($AG96)=0,"",MAX(N($AF96)/$AE$6,N($AG96)/$AE$5))</f>
        <v>0.2817391304347826</v>
      </c>
      <c r="AI96" t="str">
        <f>IF($AH96="","",IF($AH96&gt;$AE$7,"⚠ Yfir "&amp;TEXT($AE$7,"0%"),"OK"))</f>
        <v>OK</v>
      </c>
      <c r="AJ96" s="314">
        <f>IF($A96&lt;&gt;"",$A96,AJ95)</f>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IF(N($AF97)+N($AG97)=0,"",MAX(N($AF97)/$AE$6,N($AG97)/$AE$5))</f>
        <v/>
      </c>
      <c r="AI97" t="str">
        <f>IF($AH97="","",IF($AH97&gt;$AE$7,"⚠ Yfir "&amp;TEXT($AE$7,"0%"),"OK"))</f>
        <v/>
      </c>
      <c r="AJ97" s="314">
        <f>IF($A97&lt;&gt;"",$A97,AJ96)</f>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IF(N($AF98)+N($AG98)=0,"",MAX(N($AF98)/$AE$6,N($AG98)/$AE$5))</f>
        <v>0.29078260869565214</v>
      </c>
      <c r="AI98" t="str">
        <f>IF($AH98="","",IF($AH98&gt;$AE$7,"⚠ Yfir "&amp;TEXT($AE$7,"0%"),"OK"))</f>
        <v>OK</v>
      </c>
      <c r="AJ98" s="314">
        <f>IF($A98&lt;&gt;"",$A98,AJ97)</f>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IF(N($AF99)+N($AG99)=0,"",MAX(N($AF99)/$AE$6,N($AG99)/$AE$5))</f>
        <v>3.0434782608695653E-2</v>
      </c>
      <c r="AI99" t="str">
        <f>IF($AH99="","",IF($AH99&gt;$AE$7,"⚠ Yfir "&amp;TEXT($AE$7,"0%"),"OK"))</f>
        <v>OK</v>
      </c>
      <c r="AJ99" s="314">
        <f>IF($A99&lt;&gt;"",$A99,AJ98)</f>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IF(N($AF100)+N($AG100)=0,"",MAX(N($AF100)/$AE$6,N($AG100)/$AE$5))</f>
        <v>3.9130434782608699E-2</v>
      </c>
      <c r="AI100" t="str">
        <f>IF($AH100="","",IF($AH100&gt;$AE$7,"⚠ Yfir "&amp;TEXT($AE$7,"0%"),"OK"))</f>
        <v>OK</v>
      </c>
      <c r="AJ100" s="314">
        <f>IF($A100&lt;&gt;"",$A100,AJ99)</f>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IF(N($AF101)+N($AG101)=0,"",MAX(N($AF101)/$AE$6,N($AG101)/$AE$5))</f>
        <v/>
      </c>
      <c r="AI101" t="str">
        <f>IF($AH101="","",IF($AH101&gt;$AE$7,"⚠ Yfir "&amp;TEXT($AE$7,"0%"),"OK"))</f>
        <v/>
      </c>
      <c r="AJ101" s="314">
        <f>IF($A101&lt;&gt;"",$A101,AJ100)</f>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IF(N($AF102)+N($AG102)=0,"",MAX(N($AF102)/$AE$6,N($AG102)/$AE$5))</f>
        <v>5.4782608695652171E-2</v>
      </c>
      <c r="AI102" t="str">
        <f>IF($AH102="","",IF($AH102&gt;$AE$7,"⚠ Yfir "&amp;TEXT($AE$7,"0%"),"OK"))</f>
        <v>OK</v>
      </c>
      <c r="AJ102" s="314">
        <f>IF($A102&lt;&gt;"",$A102,AJ101)</f>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IF(N($AF103)+N($AG103)=0,"",MAX(N($AF103)/$AE$6,N($AG103)/$AE$5))</f>
        <v>3.0434782608695653E-2</v>
      </c>
      <c r="AI103" t="str">
        <f>IF($AH103="","",IF($AH103&gt;$AE$7,"⚠ Yfir "&amp;TEXT($AE$7,"0%"),"OK"))</f>
        <v>OK</v>
      </c>
      <c r="AJ103" s="314">
        <f>IF($A103&lt;&gt;"",$A103,AJ102)</f>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IF(N($AF104)+N($AG104)=0,"",MAX(N($AF104)/$AE$6,N($AG104)/$AE$5))</f>
        <v>3.9130434782608699E-2</v>
      </c>
      <c r="AI104" t="str">
        <f>IF($AH104="","",IF($AH104&gt;$AE$7,"⚠ Yfir "&amp;TEXT($AE$7,"0%"),"OK"))</f>
        <v>OK</v>
      </c>
      <c r="AJ104" s="314">
        <f>IF($A104&lt;&gt;"",$A104,AJ103)</f>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IF(N($AF105)+N($AG105)=0,"",MAX(N($AF105)/$AE$6,N($AG105)/$AE$5))</f>
        <v/>
      </c>
      <c r="AI105" t="str">
        <f>IF($AH105="","",IF($AH105&gt;$AE$7,"⚠ Yfir "&amp;TEXT($AE$7,"0%"),"OK"))</f>
        <v/>
      </c>
      <c r="AJ105" s="314">
        <f>IF($A105&lt;&gt;"",$A105,AJ104)</f>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IF(N($AF106)+N($AG106)=0,"",MAX(N($AF106)/$AE$6,N($AG106)/$AE$5))</f>
        <v>2.782608695652174E-2</v>
      </c>
      <c r="AI106" t="str">
        <f>IF($AH106="","",IF($AH106&gt;$AE$7,"⚠ Yfir "&amp;TEXT($AE$7,"0%"),"OK"))</f>
        <v>OK</v>
      </c>
      <c r="AJ106" s="314">
        <f>IF($A106&lt;&gt;"",$A106,AJ105)</f>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IF(N($AF107)+N($AG107)=0,"",MAX(N($AF107)/$AE$6,N($AG107)/$AE$5))</f>
        <v/>
      </c>
      <c r="AI107" t="str">
        <f>IF($AH107="","",IF($AH107&gt;$AE$7,"⚠ Yfir "&amp;TEXT($AE$7,"0%"),"OK"))</f>
        <v/>
      </c>
      <c r="AJ107" s="314">
        <f>IF($A107&lt;&gt;"",$A107,AJ106)</f>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IF(N($AF109)+N($AG109)=0,"",MAX(N($AF109)/$AE$6,N($AG109)/$AE$5))</f>
        <v/>
      </c>
      <c r="AI109" t="str">
        <f>IF($AH109="","",IF($AH109&gt;$AE$7,"⚠ Yfir "&amp;TEXT($AE$7,"0%"),"OK"))</f>
        <v/>
      </c>
      <c r="AJ109" s="314">
        <f>IF($A109&lt;&gt;"",$A109,AJ108)</f>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IF(N($AF110)+N($AG110)=0,"",MAX(N($AF110)/$AE$6,N($AG110)/$AE$5))</f>
        <v>3.1304347826086959E-2</v>
      </c>
      <c r="AI110" t="str">
        <f>IF($AH110="","",IF($AH110&gt;$AE$7,"⚠ Yfir "&amp;TEXT($AE$7,"0%"),"OK"))</f>
        <v>OK</v>
      </c>
      <c r="AJ110" s="314">
        <f>IF($A110&lt;&gt;"",$A110,AJ109)</f>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IF(N($AF111)+N($AG111)=0,"",MAX(N($AF111)/$AE$6,N($AG111)/$AE$5))</f>
        <v>4.9565217391304345E-2</v>
      </c>
      <c r="AI111" t="str">
        <f>IF($AH111="","",IF($AH111&gt;$AE$7,"⚠ Yfir "&amp;TEXT($AE$7,"0%"),"OK"))</f>
        <v>OK</v>
      </c>
      <c r="AJ111" s="314">
        <f>IF($A111&lt;&gt;"",$A111,AJ110)</f>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IF(N($AF112)+N($AG112)=0,"",MAX(N($AF112)/$AE$6,N($AG112)/$AE$5))</f>
        <v/>
      </c>
      <c r="AI112" t="str">
        <f>IF($AH112="","",IF($AH112&gt;$AE$7,"⚠ Yfir "&amp;TEXT($AE$7,"0%"),"OK"))</f>
        <v/>
      </c>
      <c r="AJ112" s="314">
        <f>IF($A112&lt;&gt;"",$A112,AJ111)</f>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IF(N($AF113)+N($AG113)=0,"",MAX(N($AF113)/$AE$6,N($AG113)/$AE$5))</f>
        <v>3.1304347826086959E-2</v>
      </c>
      <c r="AI113" t="str">
        <f>IF($AH113="","",IF($AH113&gt;$AE$7,"⚠ Yfir "&amp;TEXT($AE$7,"0%"),"OK"))</f>
        <v>OK</v>
      </c>
      <c r="AJ113" s="314">
        <f>IF($A113&lt;&gt;"",$A113,AJ112)</f>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IF(N($AF114)+N($AG114)=0,"",MAX(N($AF114)/$AE$6,N($AG114)/$AE$5))</f>
        <v/>
      </c>
      <c r="AI114" t="str">
        <f>IF($AH114="","",IF($AH114&gt;$AE$7,"⚠ Yfir "&amp;TEXT($AE$7,"0%"),"OK"))</f>
        <v/>
      </c>
      <c r="AJ114" s="314">
        <f>IF($A114&lt;&gt;"",$A114,AJ113)</f>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IF(N($AF115)+N($AG115)=0,"",MAX(N($AF115)/$AE$6,N($AG115)/$AE$5))</f>
        <v>3.1304347826086959E-2</v>
      </c>
      <c r="AI115" t="str">
        <f>IF($AH115="","",IF($AH115&gt;$AE$7,"⚠ Yfir "&amp;TEXT($AE$7,"0%"),"OK"))</f>
        <v>OK</v>
      </c>
      <c r="AJ115" s="314">
        <f>IF($A115&lt;&gt;"",$A115,AJ114)</f>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IF(N($AF116)+N($AG116)=0,"",MAX(N($AF116)/$AE$6,N($AG116)/$AE$5))</f>
        <v>4.9565217391304345E-2</v>
      </c>
      <c r="AI116" t="str">
        <f>IF($AH116="","",IF($AH116&gt;$AE$7,"⚠ Yfir "&amp;TEXT($AE$7,"0%"),"OK"))</f>
        <v>OK</v>
      </c>
      <c r="AJ116" s="314">
        <f>IF($A116&lt;&gt;"",$A116,AJ115)</f>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IF($AH117="","",IF($AH117&gt;$AE$7,"⚠ Yfir "&amp;TEXT($AE$7,"0%"),"OK"))</f>
        <v>⚠ Yfir 30%</v>
      </c>
      <c r="AJ117" s="314">
        <f>IF($A117&lt;&gt;"",$A117,AJ116)</f>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IF($AH118="","",IF($AH118&gt;$AE$7,"⚠ Yfir "&amp;TEXT($AE$7,"0%"),"OK"))</f>
        <v>⚠ Yfir 30%</v>
      </c>
      <c r="AJ118" s="314">
        <f>IF($A118&lt;&gt;"",$A118,AJ117)</f>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IF(N($AF119)+N($AG119)=0,"",MAX(N($AF119)/$AE$6,N($AG119)/$AE$5))</f>
        <v/>
      </c>
      <c r="AI119" t="str">
        <f>IF($AH119="","",IF($AH119&gt;$AE$7,"⚠ Yfir "&amp;TEXT($AE$7,"0%"),"OK"))</f>
        <v/>
      </c>
      <c r="AJ119" s="314">
        <f>IF($A119&lt;&gt;"",$A119,AJ118)</f>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IF(N($AF120)+N($AG120)=0,"",MAX(N($AF120)/$AE$6,N($AG120)/$AE$5))</f>
        <v>0.25043478260869567</v>
      </c>
      <c r="AI120" t="str">
        <f>IF($AH120="","",IF($AH120&gt;$AE$7,"⚠ Yfir "&amp;TEXT($AE$7,"0%"),"OK"))</f>
        <v>OK</v>
      </c>
      <c r="AJ120" s="314">
        <f>IF($A120&lt;&gt;"",$A120,AJ119)</f>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IF(N($AF121)+N($AG121)=0,"",MAX(N($AF121)/$AE$6,N($AG121)/$AE$5))</f>
        <v>4.8695652173913043E-2</v>
      </c>
      <c r="AI121" t="str">
        <f>IF($AH121="","",IF($AH121&gt;$AE$7,"⚠ Yfir "&amp;TEXT($AE$7,"0%"),"OK"))</f>
        <v>OK</v>
      </c>
      <c r="AJ121" s="314">
        <f>IF($A121&lt;&gt;"",$A121,AJ120)</f>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IF(N($AF122)+N($AG122)=0,"",MAX(N($AF122)/$AE$6,N($AG122)/$AE$5))</f>
        <v>3.9130434782608699E-2</v>
      </c>
      <c r="AI122" t="str">
        <f>IF($AH122="","",IF($AH122&gt;$AE$7,"⚠ Yfir "&amp;TEXT($AE$7,"0%"),"OK"))</f>
        <v>OK</v>
      </c>
      <c r="AJ122" s="314">
        <f>IF($A122&lt;&gt;"",$A122,AJ121)</f>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IF(N($AF123)+N($AG123)=0,"",MAX(N($AF123)/$AE$6,N($AG123)/$AE$5))</f>
        <v>2.0869565217391306E-2</v>
      </c>
      <c r="AI123" t="str">
        <f>IF($AH123="","",IF($AH123&gt;$AE$7,"⚠ Yfir "&amp;TEXT($AE$7,"0%"),"OK"))</f>
        <v>OK</v>
      </c>
      <c r="AJ123" s="314">
        <f>IF($A123&lt;&gt;"",$A123,AJ122)</f>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IF(N($AF124)+N($AG124)=0,"",MAX(N($AF124)/$AE$6,N($AG124)/$AE$5))</f>
        <v/>
      </c>
      <c r="AI124" t="str">
        <f>IF($AH124="","",IF($AH124&gt;$AE$7,"⚠ Yfir "&amp;TEXT($AE$7,"0%"),"OK"))</f>
        <v/>
      </c>
      <c r="AJ124" s="314">
        <f>IF($A124&lt;&gt;"",$A124,AJ123)</f>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IF(N($AF125)+N($AG125)=0,"",MAX(N($AF125)/$AE$6,N($AG125)/$AE$5))</f>
        <v>0.25043478260869567</v>
      </c>
      <c r="AI125" t="str">
        <f>IF($AH125="","",IF($AH125&gt;$AE$7,"⚠ Yfir "&amp;TEXT($AE$7,"0%"),"OK"))</f>
        <v>OK</v>
      </c>
      <c r="AJ125" s="314">
        <f>IF($A125&lt;&gt;"",$A125,AJ124)</f>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IF(N($AF126)+N($AG126)=0,"",MAX(N($AF126)/$AE$6,N($AG126)/$AE$5))</f>
        <v/>
      </c>
      <c r="AI126" t="str">
        <f>IF($AH126="","",IF($AH126&gt;$AE$7,"⚠ Yfir "&amp;TEXT($AE$7,"0%"),"OK"))</f>
        <v/>
      </c>
      <c r="AJ126" s="314">
        <f>IF($A126&lt;&gt;"",$A126,AJ125)</f>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IF(N($AF127)+N($AG127)=0,"",MAX(N($AF127)/$AE$6,N($AG127)/$AE$5))</f>
        <v>3.9130434782608699E-2</v>
      </c>
      <c r="AI127" t="str">
        <f>IF($AH127="","",IF($AH127&gt;$AE$7,"⚠ Yfir "&amp;TEXT($AE$7,"0%"),"OK"))</f>
        <v>OK</v>
      </c>
      <c r="AJ127" s="314">
        <f>IF($A127&lt;&gt;"",$A127,AJ126)</f>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IF(N($AF128)+N($AG128)=0,"",MAX(N($AF128)/$AE$6,N($AG128)/$AE$5))</f>
        <v>2.0869565217391306E-2</v>
      </c>
      <c r="AI128" t="str">
        <f>IF($AH128="","",IF($AH128&gt;$AE$7,"⚠ Yfir "&amp;TEXT($AE$7,"0%"),"OK"))</f>
        <v>OK</v>
      </c>
      <c r="AJ128" s="314">
        <f>IF($A128&lt;&gt;"",$A128,AJ127)</f>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IF(N($AF131)+N($AG131)=0,"",MAX(N($AF131)/$AE$6,N($AG131)/$AE$5))</f>
        <v/>
      </c>
      <c r="AI131" t="str">
        <f>IF($AH131="","",IF($AH131&gt;$AE$7,"⚠ Yfir "&amp;TEXT($AE$7,"0%"),"OK"))</f>
        <v/>
      </c>
      <c r="AJ131" s="314">
        <f>IF($A131&lt;&gt;"",$A131,AJ130)</f>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IF(N($AF132)+N($AG132)=0,"",MAX(N($AF132)/$AE$6,N($AG132)/$AE$5))</f>
        <v>0.10466086956521739</v>
      </c>
      <c r="AI132" t="str">
        <f>IF($AH132="","",IF($AH132&gt;$AE$7,"⚠ Yfir "&amp;TEXT($AE$7,"0%"),"OK"))</f>
        <v>OK</v>
      </c>
      <c r="AJ132" s="314">
        <f>IF($A132&lt;&gt;"",$A132,AJ131)</f>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IF(N($AF133)+N($AG133)=0,"",MAX(N($AF133)/$AE$6,N($AG133)/$AE$5))</f>
        <v>4.8695652173913043E-2</v>
      </c>
      <c r="AI133" t="str">
        <f>IF($AH133="","",IF($AH133&gt;$AE$7,"⚠ Yfir "&amp;TEXT($AE$7,"0%"),"OK"))</f>
        <v>OK</v>
      </c>
      <c r="AJ133" s="314">
        <f>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IF(N($AF134)+N($AG134)=0,"",MAX(N($AF134)/$AE$6,N($AG134)/$AE$5))</f>
        <v>3.9130434782608699E-2</v>
      </c>
      <c r="AI134" t="str">
        <f>IF($AH134="","",IF($AH134&gt;$AE$7,"⚠ Yfir "&amp;TEXT($AE$7,"0%"),"OK"))</f>
        <v>OK</v>
      </c>
      <c r="AJ134" s="314">
        <f>IF($A134&lt;&gt;"",$A134,AJ133)</f>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IF(N($AF135)+N($AG135)=0,"",MAX(N($AF135)/$AE$6,N($AG135)/$AE$5))</f>
        <v>2.0869565217391306E-2</v>
      </c>
      <c r="AI135" t="str">
        <f>IF($AH135="","",IF($AH135&gt;$AE$7,"⚠ Yfir "&amp;TEXT($AE$7,"0%"),"OK"))</f>
        <v>OK</v>
      </c>
      <c r="AJ135" s="314">
        <f>IF($A135&lt;&gt;"",$A135,AJ134)</f>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IF(N($AF137)+N($AG137)=0,"",MAX(N($AF137)/$AE$6,N($AG137)/$AE$5))</f>
        <v/>
      </c>
      <c r="AI137" t="str">
        <f>IF($AH137="","",IF($AH137&gt;$AE$7,"⚠ Yfir "&amp;TEXT($AE$7,"0%"),"OK"))</f>
        <v/>
      </c>
      <c r="AJ137" s="314">
        <f>IF($A137&lt;&gt;"",$A137,AJ136)</f>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IF(N($AF138)+N($AG138)=0,"",MAX(N($AF138)/$AE$6,N($AG138)/$AE$5))</f>
        <v>2.0869565217391306E-2</v>
      </c>
      <c r="AI138" t="str">
        <f>IF($AH138="","",IF($AH138&gt;$AE$7,"⚠ Yfir "&amp;TEXT($AE$7,"0%"),"OK"))</f>
        <v>OK</v>
      </c>
      <c r="AJ138" s="314">
        <f>IF($A138&lt;&gt;"",$A138,AJ137)</f>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IF(N($AF139)+N($AG139)=0,"",MAX(N($AF139)/$AE$6,N($AG139)/$AE$5))</f>
        <v>3.1304347826086959E-2</v>
      </c>
      <c r="AI139" t="str">
        <f>IF($AH139="","",IF($AH139&gt;$AE$7,"⚠ Yfir "&amp;TEXT($AE$7,"0%"),"OK"))</f>
        <v>OK</v>
      </c>
      <c r="AJ139" s="314">
        <f>IF($A139&lt;&gt;"",$A139,AJ138)</f>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IF(N($AF140)+N($AG140)=0,"",MAX(N($AF140)/$AE$6,N($AG140)/$AE$5))</f>
        <v/>
      </c>
      <c r="AI140" t="str">
        <f>IF($AH140="","",IF($AH140&gt;$AE$7,"⚠ Yfir "&amp;TEXT($AE$7,"0%"),"OK"))</f>
        <v/>
      </c>
      <c r="AJ140" s="314">
        <f>IF($A140&lt;&gt;"",$A140,AJ139)</f>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IF(N($AF141)+N($AG141)=0,"",MAX(N($AF141)/$AE$6,N($AG141)/$AE$5))</f>
        <v>3.1304347826086959E-2</v>
      </c>
      <c r="AI141" t="str">
        <f>IF($AH141="","",IF($AH141&gt;$AE$7,"⚠ Yfir "&amp;TEXT($AE$7,"0%"),"OK"))</f>
        <v>OK</v>
      </c>
      <c r="AJ141" s="314">
        <f>IF($A141&lt;&gt;"",$A141,AJ140)</f>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IF(N($AF142)+N($AG142)=0,"",MAX(N($AF142)/$AE$6,N($AG142)/$AE$5))</f>
        <v/>
      </c>
      <c r="AI142" t="str">
        <f>IF($AH142="","",IF($AH142&gt;$AE$7,"⚠ Yfir "&amp;TEXT($AE$7,"0%"),"OK"))</f>
        <v/>
      </c>
      <c r="AJ142" s="314">
        <f>IF($A142&lt;&gt;"",$A142,AJ141)</f>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IF(N($AF143)+N($AG143)=0,"",MAX(N($AF143)/$AE$6,N($AG143)/$AE$5))</f>
        <v>3.1304347826086959E-2</v>
      </c>
      <c r="AI143" t="str">
        <f>IF($AH143="","",IF($AH143&gt;$AE$7,"⚠ Yfir "&amp;TEXT($AE$7,"0%"),"OK"))</f>
        <v>OK</v>
      </c>
      <c r="AJ143" s="314">
        <f>IF($A143&lt;&gt;"",$A143,AJ142)</f>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IF(N($AF144)+N($AG144)=0,"",MAX(N($AF144)/$AE$6,N($AG144)/$AE$5))</f>
        <v>4.6956521739130432E-2</v>
      </c>
      <c r="AI144" t="str">
        <f>IF($AH144="","",IF($AH144&gt;$AE$7,"⚠ Yfir "&amp;TEXT($AE$7,"0%"),"OK"))</f>
        <v>OK</v>
      </c>
      <c r="AJ144" s="314">
        <f>IF($A144&lt;&gt;"",$A144,AJ143)</f>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IF($AH145="","",IF($AH145&gt;$AE$7,"⚠ Yfir "&amp;TEXT($AE$7,"0%"),"OK"))</f>
        <v>⚠ Yfir 30%</v>
      </c>
      <c r="AJ145" s="314">
        <f>IF($A145&lt;&gt;"",$A145,AJ144)</f>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IF($AH146="","",IF($AH146&gt;$AE$7,"⚠ Yfir "&amp;TEXT($AE$7,"0%"),"OK"))</f>
        <v>⚠ Yfir 30%</v>
      </c>
      <c r="AJ146" s="314">
        <f>IF($A146&lt;&gt;"",$A146,AJ145)</f>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IF(N($AF147)+N($AG147)=0,"",MAX(N($AF147)/$AE$6,N($AG147)/$AE$5))</f>
        <v/>
      </c>
      <c r="AI147" t="str">
        <f>IF($AH147="","",IF($AH147&gt;$AE$7,"⚠ Yfir "&amp;TEXT($AE$7,"0%"),"OK"))</f>
        <v/>
      </c>
      <c r="AJ147" s="314">
        <f>IF($A147&lt;&gt;"",$A147,AJ146)</f>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IF(N($AF148)+N($AG148)=0,"",MAX(N($AF148)/$AE$6,N($AG148)/$AE$5))</f>
        <v>0.2817391304347826</v>
      </c>
      <c r="AI148" t="str">
        <f>IF($AH148="","",IF($AH148&gt;$AE$7,"⚠ Yfir "&amp;TEXT($AE$7,"0%"),"OK"))</f>
        <v>OK</v>
      </c>
      <c r="AJ148" s="314">
        <f>IF($A148&lt;&gt;"",$A148,AJ147)</f>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IF(N($AF149)+N($AG149)=0,"",MAX(N($AF149)/$AE$6,N($AG149)/$AE$5))</f>
        <v>3.0434782608695653E-2</v>
      </c>
      <c r="AI149" t="str">
        <f>IF($AH149="","",IF($AH149&gt;$AE$7,"⚠ Yfir "&amp;TEXT($AE$7,"0%"),"OK"))</f>
        <v>OK</v>
      </c>
      <c r="AJ149" s="314">
        <f>IF($A149&lt;&gt;"",$A149,AJ148)</f>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IF(N($AF151)+N($AG151)=0,"",MAX(N($AF151)/$AE$6,N($AG151)/$AE$5))</f>
        <v/>
      </c>
      <c r="AI151" t="str">
        <f>IF($AH151="","",IF($AH151&gt;$AE$7,"⚠ Yfir "&amp;TEXT($AE$7,"0%"),"OK"))</f>
        <v/>
      </c>
      <c r="AJ151" s="314">
        <f>IF($A151&lt;&gt;"",$A151,AJ150)</f>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IF(N($AF152)+N($AG152)=0,"",MAX(N($AF152)/$AE$6,N($AG152)/$AE$5))</f>
        <v>0.37565217391304345</v>
      </c>
      <c r="AI152" t="str">
        <f>IF($AH152="","",IF($AH152&gt;$AE$7,"⚠ Yfir "&amp;TEXT($AE$7,"0%"),"OK"))</f>
        <v>⚠ Yfir 30%</v>
      </c>
      <c r="AJ152" s="314">
        <f>IF($A152&lt;&gt;"",$A152,AJ151)</f>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IF(N($AF153)+N($AG153)=0,"",MAX(N($AF153)/$AE$6,N($AG153)/$AE$5))</f>
        <v>3.6521739130434785E-2</v>
      </c>
      <c r="AI153" t="str">
        <f>IF($AH153="","",IF($AH153&gt;$AE$7,"⚠ Yfir "&amp;TEXT($AE$7,"0%"),"OK"))</f>
        <v>OK</v>
      </c>
      <c r="AJ153" s="314">
        <f>IF($A153&lt;&gt;"",$A153,AJ152)</f>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IF(N($AF154)+N($AG154)=0,"",MAX(N($AF154)/$AE$6,N($AG154)/$AE$5))</f>
        <v>4.1739130434782612E-2</v>
      </c>
      <c r="AI154" t="str">
        <f>IF($AH154="","",IF($AH154&gt;$AE$7,"⚠ Yfir "&amp;TEXT($AE$7,"0%"),"OK"))</f>
        <v>OK</v>
      </c>
      <c r="AJ154" s="314">
        <f>IF($A154&lt;&gt;"",$A154,AJ153)</f>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IF(N($AF155)+N($AG155)=0,"",MAX(N($AF155)/$AE$6,N($AG155)/$AE$5))</f>
        <v/>
      </c>
      <c r="AI155" t="str">
        <f>IF($AH155="","",IF($AH155&gt;$AE$7,"⚠ Yfir "&amp;TEXT($AE$7,"0%"),"OK"))</f>
        <v/>
      </c>
      <c r="AJ155" s="314">
        <f>IF($A155&lt;&gt;"",$A155,AJ154)</f>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IF(N($AF156)+N($AG156)=0,"",MAX(N($AF156)/$AE$6,N($AG156)/$AE$5))</f>
        <v>5.4782608695652171E-2</v>
      </c>
      <c r="AI156" t="str">
        <f>IF($AH156="","",IF($AH156&gt;$AE$7,"⚠ Yfir "&amp;TEXT($AE$7,"0%"),"OK"))</f>
        <v>OK</v>
      </c>
      <c r="AJ156" s="314">
        <f>IF($A156&lt;&gt;"",$A156,AJ155)</f>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IF(N($AF157)+N($AG157)=0,"",MAX(N($AF157)/$AE$6,N($AG157)/$AE$5))</f>
        <v>3.0434782608695653E-2</v>
      </c>
      <c r="AI157" t="str">
        <f>IF($AH157="","",IF($AH157&gt;$AE$7,"⚠ Yfir "&amp;TEXT($AE$7,"0%"),"OK"))</f>
        <v>OK</v>
      </c>
      <c r="AJ157" s="314">
        <f>IF($A157&lt;&gt;"",$A157,AJ156)</f>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IF(N($AF159)+N($AG159)=0,"",MAX(N($AF159)/$AE$6,N($AG159)/$AE$5))</f>
        <v/>
      </c>
      <c r="AI159" t="str">
        <f>IF($AH159="","",IF($AH159&gt;$AE$7,"⚠ Yfir "&amp;TEXT($AE$7,"0%"),"OK"))</f>
        <v/>
      </c>
      <c r="AJ159" s="314">
        <f>IF($A159&lt;&gt;"",$A159,AJ158)</f>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IF(N($AF161)+N($AG161)=0,"",MAX(N($AF161)/$AE$6,N($AG161)/$AE$5))</f>
        <v>1.0434782608695653E-2</v>
      </c>
      <c r="AI161" t="str">
        <f>IF($AH161="","",IF($AH161&gt;$AE$7,"⚠ Yfir "&amp;TEXT($AE$7,"0%"),"OK"))</f>
        <v>OK</v>
      </c>
      <c r="AJ161" s="314">
        <f>IF($A161&lt;&gt;"",$A161,AJ160)</f>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IF(N($AF162)+N($AG162)=0,"",MAX(N($AF162)/$AE$6,N($AG162)/$AE$5))</f>
        <v>6.956521739130435E-3</v>
      </c>
      <c r="AI162" t="str">
        <f>IF($AH162="","",IF($AH162&gt;$AE$7,"⚠ Yfir "&amp;TEXT($AE$7,"0%"),"OK"))</f>
        <v>OK</v>
      </c>
      <c r="AJ162" s="314">
        <f>IF($A162&lt;&gt;"",$A162,AJ161)</f>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IF(N($AF163)+N($AG163)=0,"",MAX(N($AF163)/$AE$6,N($AG163)/$AE$5))</f>
        <v>7.8260869565217397E-3</v>
      </c>
      <c r="AI163" t="str">
        <f>IF($AH163="","",IF($AH163&gt;$AE$7,"⚠ Yfir "&amp;TEXT($AE$7,"0%"),"OK"))</f>
        <v>OK</v>
      </c>
      <c r="AJ163" s="314">
        <f>IF($A163&lt;&gt;"",$A163,AJ162)</f>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IF(N($AF164)+N($AG164)=0,"",MAX(N($AF164)/$AE$6,N($AG164)/$AE$5))</f>
        <v/>
      </c>
      <c r="AI164" t="str">
        <f>IF($AH164="","",IF($AH164&gt;$AE$7,"⚠ Yfir "&amp;TEXT($AE$7,"0%"),"OK"))</f>
        <v/>
      </c>
      <c r="AJ164" s="314">
        <f>IF($A164&lt;&gt;"",$A164,AJ163)</f>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IF(N($AF165)+N($AG165)=0,"",MAX(N($AF165)/$AE$6,N($AG165)/$AE$5))</f>
        <v>2.0869565217391306E-2</v>
      </c>
      <c r="AI165" t="str">
        <f>IF($AH165="","",IF($AH165&gt;$AE$7,"⚠ Yfir "&amp;TEXT($AE$7,"0%"),"OK"))</f>
        <v>OK</v>
      </c>
      <c r="AJ165" s="314">
        <f>IF($A165&lt;&gt;"",$A165,AJ164)</f>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IF(N($AF166)+N($AG166)=0,"",MAX(N($AF166)/$AE$6,N($AG166)/$AE$5))</f>
        <v>1.1739130434782608E-2</v>
      </c>
      <c r="AI166" t="str">
        <f>IF($AH166="","",IF($AH166&gt;$AE$7,"⚠ Yfir "&amp;TEXT($AE$7,"0%"),"OK"))</f>
        <v>OK</v>
      </c>
      <c r="AJ166" s="314">
        <f>IF($A166&lt;&gt;"",$A166,AJ165)</f>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IF(N($AF167)+N($AG167)=0,"",MAX(N($AF167)/$AE$6,N($AG167)/$AE$5))</f>
        <v/>
      </c>
      <c r="AI167" t="str">
        <f>IF($AH167="","",IF($AH167&gt;$AE$7,"⚠ Yfir "&amp;TEXT($AE$7,"0%"),"OK"))</f>
        <v/>
      </c>
      <c r="AJ167" s="314">
        <f>IF($A167&lt;&gt;"",$A167,AJ166)</f>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IF(N($AF168)+N($AG168)=0,"",MAX(N($AF168)/$AE$6,N($AG168)/$AE$5))</f>
        <v>2.0869565217391306E-2</v>
      </c>
      <c r="AI168" t="str">
        <f>IF($AH168="","",IF($AH168&gt;$AE$7,"⚠ Yfir "&amp;TEXT($AE$7,"0%"),"OK"))</f>
        <v>OK</v>
      </c>
      <c r="AJ168" s="314">
        <f>IF($A168&lt;&gt;"",$A168,AJ167)</f>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IF(N($AF169)+N($AG169)=0,"",MAX(N($AF169)/$AE$6,N($AG169)/$AE$5))</f>
        <v>3.1304347826086959E-2</v>
      </c>
      <c r="AI169" t="str">
        <f>IF($AH169="","",IF($AH169&gt;$AE$7,"⚠ Yfir "&amp;TEXT($AE$7,"0%"),"OK"))</f>
        <v>OK</v>
      </c>
      <c r="AJ169" s="314">
        <f>IF($A169&lt;&gt;"",$A169,AJ168)</f>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IF(N($AF170)+N($AG170)=0,"",MAX(N($AF170)/$AE$6,N($AG170)/$AE$5))</f>
        <v/>
      </c>
      <c r="AI170" t="str">
        <f>IF($AH170="","",IF($AH170&gt;$AE$7,"⚠ Yfir "&amp;TEXT($AE$7,"0%"),"OK"))</f>
        <v/>
      </c>
      <c r="AJ170" s="314">
        <f>IF($A170&lt;&gt;"",$A170,AJ169)</f>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IF(N($AF171)+N($AG171)=0,"",MAX(N($AF171)/$AE$6,N($AG171)/$AE$5))</f>
        <v>3.1304347826086959E-2</v>
      </c>
      <c r="AI171" t="str">
        <f>IF($AH171="","",IF($AH171&gt;$AE$7,"⚠ Yfir "&amp;TEXT($AE$7,"0%"),"OK"))</f>
        <v>OK</v>
      </c>
      <c r="AJ171" s="314">
        <f>IF($A171&lt;&gt;"",$A171,AJ170)</f>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IF(N($AF172)+N($AG172)=0,"",MAX(N($AF172)/$AE$6,N($AG172)/$AE$5))</f>
        <v>4.6956521739130432E-2</v>
      </c>
      <c r="AI172" t="str">
        <f>IF($AH172="","",IF($AH172&gt;$AE$7,"⚠ Yfir "&amp;TEXT($AE$7,"0%"),"OK"))</f>
        <v>OK</v>
      </c>
      <c r="AJ172" s="314">
        <f>IF($A172&lt;&gt;"",$A172,AJ171)</f>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IF(N($AF173)+N($AG173)=0,"",MAX(N($AF173)/$AE$6,N($AG173)/$AE$5))</f>
        <v/>
      </c>
      <c r="AI173" t="str">
        <f>IF($AH173="","",IF($AH173&gt;$AE$7,"⚠ Yfir "&amp;TEXT($AE$7,"0%"),"OK"))</f>
        <v/>
      </c>
      <c r="AJ173" s="314">
        <f>IF($A173&lt;&gt;"",$A173,AJ172)</f>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IF(N($AF174)+N($AG174)=0,"",MAX(N($AF174)/$AE$6,N($AG174)/$AE$5))</f>
        <v>3.1304347826086959E-2</v>
      </c>
      <c r="AI174" t="str">
        <f>IF($AH174="","",IF($AH174&gt;$AE$7,"⚠ Yfir "&amp;TEXT($AE$7,"0%"),"OK"))</f>
        <v>OK</v>
      </c>
      <c r="AJ174" s="314">
        <f>IF($A174&lt;&gt;"",$A174,AJ173)</f>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IF($AH175="","",IF($AH175&gt;$AE$7,"⚠ Yfir "&amp;TEXT($AE$7,"0%"),"OK"))</f>
        <v>OK</v>
      </c>
      <c r="AJ175" s="314">
        <f>IF($A175&lt;&gt;"",$A175,AJ174)</f>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IF($AH176="","",IF($AH176&gt;$AE$7,"⚠ Yfir "&amp;TEXT($AE$7,"0%"),"OK"))</f>
        <v>⚠ Yfir 30%</v>
      </c>
      <c r="AJ176" s="314">
        <f>IF($A176&lt;&gt;"",$A176,AJ175)</f>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IF(N($AF177)+N($AG177)=0,"",MAX(N($AF177)/$AE$6,N($AG177)/$AE$5))</f>
        <v/>
      </c>
      <c r="AI177" t="str">
        <f>IF($AH177="","",IF($AH177&gt;$AE$7,"⚠ Yfir "&amp;TEXT($AE$7,"0%"),"OK"))</f>
        <v/>
      </c>
      <c r="AJ177" s="314">
        <f>IF($A177&lt;&gt;"",$A177,AJ176)</f>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IF(N($AF178)+N($AG178)=0,"",MAX(N($AF178)/$AE$6,N($AG178)/$AE$5))</f>
        <v>0.2817391304347826</v>
      </c>
      <c r="AI178" t="str">
        <f>IF($AH178="","",IF($AH178&gt;$AE$7,"⚠ Yfir "&amp;TEXT($AE$7,"0%"),"OK"))</f>
        <v>OK</v>
      </c>
      <c r="AJ178" s="314">
        <f>IF($A178&lt;&gt;"",$A178,AJ177)</f>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IF(N($AF179)+N($AG179)=0,"",MAX(N($AF179)/$AE$6,N($AG179)/$AE$5))</f>
        <v>1.7391304347826087E-2</v>
      </c>
      <c r="AI179" t="str">
        <f>IF($AH179="","",IF($AH179&gt;$AE$7,"⚠ Yfir "&amp;TEXT($AE$7,"0%"),"OK"))</f>
        <v>OK</v>
      </c>
      <c r="AJ179" s="314">
        <f>IF($A179&lt;&gt;"",$A179,AJ178)</f>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IF(N($AF180)+N($AG180)=0,"",MAX(N($AF180)/$AE$6,N($AG180)/$AE$5))</f>
        <v>5.434782608695652E-2</v>
      </c>
      <c r="AI180" t="str">
        <f>IF($AH180="","",IF($AH180&gt;$AE$7,"⚠ Yfir "&amp;TEXT($AE$7,"0%"),"OK"))</f>
        <v>OK</v>
      </c>
      <c r="AJ180" s="314">
        <f>IF($A180&lt;&gt;"",$A180,AJ179)</f>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IF(N($AF181)+N($AG181)=0,"",MAX(N($AF181)/$AE$6,N($AG181)/$AE$5))</f>
        <v/>
      </c>
      <c r="AI181" t="str">
        <f>IF($AH181="","",IF($AH181&gt;$AE$7,"⚠ Yfir "&amp;TEXT($AE$7,"0%"),"OK"))</f>
        <v/>
      </c>
      <c r="AJ181" s="314">
        <f>IF($A181&lt;&gt;"",$A181,AJ180)</f>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IF(N($AF182)+N($AG182)=0,"",MAX(N($AF182)/$AE$6,N($AG182)/$AE$5))</f>
        <v>0.2817391304347826</v>
      </c>
      <c r="AI182" t="str">
        <f>IF($AH182="","",IF($AH182&gt;$AE$7,"⚠ Yfir "&amp;TEXT($AE$7,"0%"),"OK"))</f>
        <v>OK</v>
      </c>
      <c r="AJ182" s="314">
        <f>IF($A182&lt;&gt;"",$A182,AJ181)</f>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IF(N($AF183)+N($AG183)=0,"",MAX(N($AF183)/$AE$6,N($AG183)/$AE$5))</f>
        <v>1.7391304347826087E-2</v>
      </c>
      <c r="AI183" t="str">
        <f>IF($AH183="","",IF($AH183&gt;$AE$7,"⚠ Yfir "&amp;TEXT($AE$7,"0%"),"OK"))</f>
        <v>OK</v>
      </c>
      <c r="AJ183" s="314">
        <f>IF($A183&lt;&gt;"",$A183,AJ182)</f>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IF(N($AF184)+N($AG184)=0,"",MAX(N($AF184)/$AE$6,N($AG184)/$AE$5))</f>
        <v>5.434782608695652E-2</v>
      </c>
      <c r="AI184" t="str">
        <f>IF($AH184="","",IF($AH184&gt;$AE$7,"⚠ Yfir "&amp;TEXT($AE$7,"0%"),"OK"))</f>
        <v>OK</v>
      </c>
      <c r="AJ184" s="314">
        <f>IF($A184&lt;&gt;"",$A184,AJ183)</f>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IF(N($AF185)+N($AG185)=0,"",MAX(N($AF185)/$AE$6,N($AG185)/$AE$5))</f>
        <v/>
      </c>
      <c r="AI185" t="str">
        <f>IF($AH185="","",IF($AH185&gt;$AE$7,"⚠ Yfir "&amp;TEXT($AE$7,"0%"),"OK"))</f>
        <v/>
      </c>
      <c r="AJ185" s="314">
        <f>IF($A185&lt;&gt;"",$A185,AJ184)</f>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IF(N($AF186)+N($AG186)=0,"",MAX(N($AF186)/$AE$6,N($AG186)/$AE$5))</f>
        <v>0.2817391304347826</v>
      </c>
      <c r="AI186" t="str">
        <f>IF($AH186="","",IF($AH186&gt;$AE$7,"⚠ Yfir "&amp;TEXT($AE$7,"0%"),"OK"))</f>
        <v>OK</v>
      </c>
      <c r="AJ186" s="314">
        <f>IF($A186&lt;&gt;"",$A186,AJ185)</f>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IF(N($AF187)+N($AG187)=0,"",MAX(N($AF187)/$AE$6,N($AG187)/$AE$5))</f>
        <v>1.7391304347826087E-2</v>
      </c>
      <c r="AI187" t="str">
        <f>IF($AH187="","",IF($AH187&gt;$AE$7,"⚠ Yfir "&amp;TEXT($AE$7,"0%"),"OK"))</f>
        <v>OK</v>
      </c>
      <c r="AJ187" s="314">
        <f>IF($A187&lt;&gt;"",$A187,AJ186)</f>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IF(N($AF188)+N($AG188)=0,"",MAX(N($AF188)/$AE$6,N($AG188)/$AE$5))</f>
        <v>5.434782608695652E-2</v>
      </c>
      <c r="AI188" t="str">
        <f>IF($AH188="","",IF($AH188&gt;$AE$7,"⚠ Yfir "&amp;TEXT($AE$7,"0%"),"OK"))</f>
        <v>OK</v>
      </c>
      <c r="AJ188" s="314">
        <f>IF($A188&lt;&gt;"",$A188,AJ187)</f>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IF(N($AF189)+N($AG189)=0,"",MAX(N($AF189)/$AE$6,N($AG189)/$AE$5))</f>
        <v/>
      </c>
      <c r="AI189" t="str">
        <f>IF($AH189="","",IF($AH189&gt;$AE$7,"⚠ Yfir "&amp;TEXT($AE$7,"0%"),"OK"))</f>
        <v/>
      </c>
      <c r="AJ189" s="314">
        <f>IF($A189&lt;&gt;"",$A189,AJ188)</f>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IF(N($AF190)+N($AG190)=0,"",MAX(N($AF190)/$AE$6,N($AG190)/$AE$5))</f>
        <v>0.39130434782608697</v>
      </c>
      <c r="AI190" t="str">
        <f>IF($AH190="","",IF($AH190&gt;$AE$7,"⚠ Yfir "&amp;TEXT($AE$7,"0%"),"OK"))</f>
        <v>⚠ Yfir 30%</v>
      </c>
      <c r="AJ190" s="314">
        <f>IF($A190&lt;&gt;"",$A190,AJ189)</f>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IF(N($AF191)+N($AG191)=0,"",MAX(N($AF191)/$AE$6,N($AG191)/$AE$5))</f>
        <v/>
      </c>
      <c r="AI191" t="str">
        <f>IF($AH191="","",IF($AH191&gt;$AE$7,"⚠ Yfir "&amp;TEXT($AE$7,"0%"),"OK"))</f>
        <v/>
      </c>
      <c r="AJ191" s="314">
        <f>IF($A191&lt;&gt;"",$A191,AJ190)</f>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IF(N($AF192)+N($AG192)=0,"",MAX(N($AF192)/$AE$6,N($AG192)/$AE$5))</f>
        <v>0.2714086956521739</v>
      </c>
      <c r="AI192" t="str">
        <f>IF($AH192="","",IF($AH192&gt;$AE$7,"⚠ Yfir "&amp;TEXT($AE$7,"0%"),"OK"))</f>
        <v>OK</v>
      </c>
      <c r="AJ192" s="314">
        <f>IF($A192&lt;&gt;"",$A192,AJ191)</f>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IF(N($AF193)+N($AG193)=0,"",MAX(N($AF193)/$AE$6,N($AG193)/$AE$5))</f>
        <v/>
      </c>
      <c r="AI193" t="str">
        <f>IF($AH193="","",IF($AH193&gt;$AE$7,"⚠ Yfir "&amp;TEXT($AE$7,"0%"),"OK"))</f>
        <v/>
      </c>
      <c r="AJ193" s="314">
        <f>IF($A193&lt;&gt;"",$A193,AJ192)</f>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IF(N($AF194)+N($AG194)=0,"",MAX(N($AF194)/$AE$6,N($AG194)/$AE$5))</f>
        <v>0.20347826086956522</v>
      </c>
      <c r="AI194" t="str">
        <f>IF($AH194="","",IF($AH194&gt;$AE$7,"⚠ Yfir "&amp;TEXT($AE$7,"0%"),"OK"))</f>
        <v>OK</v>
      </c>
      <c r="AJ194" s="314">
        <f>IF($A194&lt;&gt;"",$A194,AJ193)</f>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IF(N($AF195)+N($AG195)=0,"",MAX(N($AF195)/$AE$6,N($AG195)/$AE$5))</f>
        <v>1.7391304347826087E-2</v>
      </c>
      <c r="AI195" t="str">
        <f>IF($AH195="","",IF($AH195&gt;$AE$7,"⚠ Yfir "&amp;TEXT($AE$7,"0%"),"OK"))</f>
        <v>OK</v>
      </c>
      <c r="AJ195" s="314">
        <f>IF($A195&lt;&gt;"",$A195,AJ194)</f>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IF(N($AF196)+N($AG196)=0,"",MAX(N($AF196)/$AE$6,N($AG196)/$AE$5))</f>
        <v>5.434782608695652E-2</v>
      </c>
      <c r="AI196" t="str">
        <f>IF($AH196="","",IF($AH196&gt;$AE$7,"⚠ Yfir "&amp;TEXT($AE$7,"0%"),"OK"))</f>
        <v>OK</v>
      </c>
      <c r="AJ196" s="314">
        <f>IF($A196&lt;&gt;"",$A196,AJ195)</f>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IF(N($AF197)+N($AG197)=0,"",MAX(N($AF197)/$AE$6,N($AG197)/$AE$5))</f>
        <v/>
      </c>
      <c r="AI197" t="str">
        <f>IF($AH197="","",IF($AH197&gt;$AE$7,"⚠ Yfir "&amp;TEXT($AE$7,"0%"),"OK"))</f>
        <v/>
      </c>
      <c r="AJ197" s="314">
        <f>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IF(N($AF198)+N($AG198)=0,"",MAX(N($AF198)/$AE$6,N($AG198)/$AE$5))</f>
        <v>6.956521739130435E-3</v>
      </c>
      <c r="AI198" t="str">
        <f>IF($AH198="","",IF($AH198&gt;$AE$7,"⚠ Yfir "&amp;TEXT($AE$7,"0%"),"OK"))</f>
        <v>OK</v>
      </c>
      <c r="AJ198" s="314">
        <f>IF($A198&lt;&gt;"",$A198,AJ197)</f>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IF(N($AF199)+N($AG199)=0,"",MAX(N($AF199)/$AE$6,N($AG199)/$AE$5))</f>
        <v>4.3478260869565218E-3</v>
      </c>
      <c r="AI199" t="str">
        <f>IF($AH199="","",IF($AH199&gt;$AE$7,"⚠ Yfir "&amp;TEXT($AE$7,"0%"),"OK"))</f>
        <v>OK</v>
      </c>
      <c r="AJ199" s="314">
        <f>IF($A199&lt;&gt;"",$A199,AJ198)</f>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IF(N($AF200)+N($AG200)=0,"",MAX(N($AF200)/$AE$6,N($AG200)/$AE$5))</f>
        <v>1.0434782608695653E-2</v>
      </c>
      <c r="AI200" t="str">
        <f>IF($AH200="","",IF($AH200&gt;$AE$7,"⚠ Yfir "&amp;TEXT($AE$7,"0%"),"OK"))</f>
        <v>OK</v>
      </c>
      <c r="AJ200" s="314">
        <f>IF($A200&lt;&gt;"",$A200,AJ199)</f>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IF(N($AF201)+N($AG201)=0,"",MAX(N($AF201)/$AE$6,N($AG201)/$AE$5))</f>
        <v>7.8260869565217397E-3</v>
      </c>
      <c r="AI201" t="str">
        <f>IF($AH201="","",IF($AH201&gt;$AE$7,"⚠ Yfir "&amp;TEXT($AE$7,"0%"),"OK"))</f>
        <v>OK</v>
      </c>
      <c r="AJ201" s="314">
        <f>IF($A201&lt;&gt;"",$A201,AJ200)</f>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IF(N($AF202)+N($AG202)=0,"",MAX(N($AF202)/$AE$6,N($AG202)/$AE$5))</f>
        <v/>
      </c>
      <c r="AI202" t="str">
        <f>IF($AH202="","",IF($AH202&gt;$AE$7,"⚠ Yfir "&amp;TEXT($AE$7,"0%"),"OK"))</f>
        <v/>
      </c>
      <c r="AJ202" s="314">
        <f>IF($A202&lt;&gt;"",$A202,AJ201)</f>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IF(N($AF203)+N($AG203)=0,"",MAX(N($AF203)/$AE$6,N($AG203)/$AE$5))</f>
        <v>1.9565217391304349E-2</v>
      </c>
      <c r="AI203" t="str">
        <f>IF($AH203="","",IF($AH203&gt;$AE$7,"⚠ Yfir "&amp;TEXT($AE$7,"0%"),"OK"))</f>
        <v>OK</v>
      </c>
      <c r="AJ203" s="314">
        <f>IF($A203&lt;&gt;"",$A203,AJ202)</f>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IF(N($AF204)+N($AG204)=0,"",MAX(N($AF204)/$AE$6,N($AG204)/$AE$5))</f>
        <v/>
      </c>
      <c r="AI204" t="str">
        <f>IF($AH204="","",IF($AH204&gt;$AE$7,"⚠ Yfir "&amp;TEXT($AE$7,"0%"),"OK"))</f>
        <v/>
      </c>
      <c r="AJ204" s="314">
        <f>IF($A204&lt;&gt;"",$A204,AJ203)</f>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IF(N($AF205)+N($AG205)=0,"",MAX(N($AF205)/$AE$6,N($AG205)/$AE$5))</f>
        <v>1.8469565217391303E-2</v>
      </c>
      <c r="AI205" t="str">
        <f>IF($AH205="","",IF($AH205&gt;$AE$7,"⚠ Yfir "&amp;TEXT($AE$7,"0%"),"OK"))</f>
        <v>OK</v>
      </c>
      <c r="AJ205" s="314">
        <f>IF($A205&lt;&gt;"",$A205,AJ204)</f>
        <v>46266</v>
      </c>
    </row>
    <row r="206" spans="1:36">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IF(N($AF206)+N($AG206)=0,"",MAX(N($AF206)/$AE$6,N($AG206)/$AE$5))</f>
        <v>3.1304347826086959E-2</v>
      </c>
      <c r="AI206" t="str">
        <f>IF($AH206="","",IF($AH206&gt;$AE$7,"⚠ Yfir "&amp;TEXT($AE$7,"0%"),"OK"))</f>
        <v>OK</v>
      </c>
      <c r="AJ206" s="314">
        <f>IF($A206&lt;&gt;"",$A206,AJ205)</f>
        <v>46266</v>
      </c>
    </row>
    <row r="207" spans="1:36">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IF(N($AF207)+N($AG207)=0,"",MAX(N($AF207)/$AE$6,N($AG207)/$AE$5))</f>
        <v/>
      </c>
      <c r="AI207" t="str">
        <f>IF($AH207="","",IF($AH207&gt;$AE$7,"⚠ Yfir "&amp;TEXT($AE$7,"0%"),"OK"))</f>
        <v/>
      </c>
      <c r="AJ207" s="314">
        <f>IF($A207&lt;&gt;"",$A207,AJ206)</f>
        <v>46266</v>
      </c>
    </row>
    <row r="208" spans="1:36">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IF(N($AF208)+N($AG208)=0,"",MAX(N($AF208)/$AE$6,N($AG208)/$AE$5))</f>
        <v>3.1304347826086959E-2</v>
      </c>
      <c r="AI208" t="str">
        <f>IF($AH208="","",IF($AH208&gt;$AE$7,"⚠ Yfir "&amp;TEXT($AE$7,"0%"),"OK"))</f>
        <v>OK</v>
      </c>
      <c r="AJ208" s="314">
        <f>IF($A208&lt;&gt;"",$A208,AJ207)</f>
        <v>46266</v>
      </c>
    </row>
    <row r="209" spans="1:36">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IF(N($AF209)+N($AG209)=0,"",MAX(N($AF209)/$AE$6,N($AG209)/$AE$5))</f>
        <v>4.6956521739130432E-2</v>
      </c>
      <c r="AI209" t="str">
        <f>IF($AH209="","",IF($AH209&gt;$AE$7,"⚠ Yfir "&amp;TEXT($AE$7,"0%"),"OK"))</f>
        <v>OK</v>
      </c>
      <c r="AJ209" s="314">
        <f>IF($A209&lt;&gt;"",$A209,AJ208)</f>
        <v>46266</v>
      </c>
    </row>
    <row r="210" spans="1:36">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IF(N($AF210)+N($AG210)=0,"",MAX(N($AF210)/$AE$6,N($AG210)/$AE$5))</f>
        <v/>
      </c>
      <c r="AI210" t="str">
        <f>IF($AH210="","",IF($AH210&gt;$AE$7,"⚠ Yfir "&amp;TEXT($AE$7,"0%"),"OK"))</f>
        <v/>
      </c>
      <c r="AJ210" s="314">
        <f>IF($A210&lt;&gt;"",$A210,AJ209)</f>
        <v>46266</v>
      </c>
    </row>
    <row r="211" spans="1:36">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IF(N($AF211)+N($AG211)=0,"",MAX(N($AF211)/$AE$6,N($AG211)/$AE$5))</f>
        <v>2.7704347826086956E-2</v>
      </c>
      <c r="AI211" t="str">
        <f>IF($AH211="","",IF($AH211&gt;$AE$7,"⚠ Yfir "&amp;TEXT($AE$7,"0%"),"OK"))</f>
        <v>OK</v>
      </c>
      <c r="AJ211" s="314">
        <f>IF($A211&lt;&gt;"",$A211,AJ210)</f>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IF($AH212="","",IF($AH212&gt;$AE$7,"⚠ Yfir "&amp;TEXT($AE$7,"0%"),"OK"))</f>
        <v>⚠ Yfir 30%</v>
      </c>
      <c r="AJ212" s="314">
        <f>IF($A212&lt;&gt;"",$A212,AJ211)</f>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IF($AH213="","",IF($AH213&gt;$AE$7,"⚠ Yfir "&amp;TEXT($AE$7,"0%"),"OK"))</f>
        <v>⚠ Yfir 30%</v>
      </c>
      <c r="AJ213" s="314">
        <f>IF($A213&lt;&gt;"",$A213,AJ212)</f>
        <v>46266</v>
      </c>
    </row>
    <row r="214" spans="1:36">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IF(N($AF214)+N($AG214)=0,"",MAX(N($AF214)/$AE$6,N($AG214)/$AE$5))</f>
        <v/>
      </c>
      <c r="AI214" t="str">
        <f>IF($AH214="","",IF($AH214&gt;$AE$7,"⚠ Yfir "&amp;TEXT($AE$7,"0%"),"OK"))</f>
        <v/>
      </c>
      <c r="AJ214" s="314">
        <f>IF($A214&lt;&gt;"",$A214,AJ213)</f>
        <v>46267</v>
      </c>
    </row>
    <row r="215" spans="1:36">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IF(N($AF215)+N($AG215)=0,"",MAX(N($AF215)/$AE$6,N($AG215)/$AE$5))</f>
        <v>0.20282608695652174</v>
      </c>
      <c r="AI215" t="str">
        <f>IF($AH215="","",IF($AH215&gt;$AE$7,"⚠ Yfir "&amp;TEXT($AE$7,"0%"),"OK"))</f>
        <v>OK</v>
      </c>
      <c r="AJ215" s="314">
        <f>IF($A215&lt;&gt;"",$A215,AJ214)</f>
        <v>46267</v>
      </c>
    </row>
    <row r="216" spans="1:36">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IF(N($AF216)+N($AG216)=0,"",MAX(N($AF216)/$AE$6,N($AG216)/$AE$5))</f>
        <v>1.2173913043478261E-2</v>
      </c>
      <c r="AI216" t="str">
        <f>IF($AH216="","",IF($AH216&gt;$AE$7,"⚠ Yfir "&amp;TEXT($AE$7,"0%"),"OK"))</f>
        <v>OK</v>
      </c>
      <c r="AJ216" s="314">
        <f>IF($A216&lt;&gt;"",$A216,AJ215)</f>
        <v>46267</v>
      </c>
    </row>
    <row r="217" spans="1:36">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IF(N($AF217)+N($AG217)=0,"",MAX(N($AF217)/$AE$6,N($AG217)/$AE$5))</f>
        <v>1.4104347826086956E-2</v>
      </c>
      <c r="AI217" t="str">
        <f>IF($AH217="","",IF($AH217&gt;$AE$7,"⚠ Yfir "&amp;TEXT($AE$7,"0%"),"OK"))</f>
        <v>OK</v>
      </c>
      <c r="AJ217" s="314">
        <f>IF($A217&lt;&gt;"",$A217,AJ216)</f>
        <v>46267</v>
      </c>
    </row>
    <row r="218" spans="1:36">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IF(N($AF218)+N($AG218)=0,"",MAX(N($AF218)/$AE$6,N($AG218)/$AE$5))</f>
        <v>1.0434782608695653E-2</v>
      </c>
      <c r="AI218" t="str">
        <f>IF($AH218="","",IF($AH218&gt;$AE$7,"⚠ Yfir "&amp;TEXT($AE$7,"0%"),"OK"))</f>
        <v>OK</v>
      </c>
      <c r="AJ218" s="314">
        <f>IF($A218&lt;&gt;"",$A218,AJ217)</f>
        <v>46267</v>
      </c>
    </row>
    <row r="219" spans="1:36">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IF(N($AF219)+N($AG219)=0,"",MAX(N($AF219)/$AE$6,N($AG219)/$AE$5))</f>
        <v/>
      </c>
      <c r="AI219" t="str">
        <f>IF($AH219="","",IF($AH219&gt;$AE$7,"⚠ Yfir "&amp;TEXT($AE$7,"0%"),"OK"))</f>
        <v/>
      </c>
      <c r="AJ219" s="314">
        <f>IF($A219&lt;&gt;"",$A219,AJ218)</f>
        <v>46267</v>
      </c>
    </row>
    <row r="220" spans="1:36">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IF(N($AF220)+N($AG220)=0,"",MAX(N($AF220)/$AE$6,N($AG220)/$AE$5))</f>
        <v>0.20282608695652174</v>
      </c>
      <c r="AI220" t="str">
        <f>IF($AH220="","",IF($AH220&gt;$AE$7,"⚠ Yfir "&amp;TEXT($AE$7,"0%"),"OK"))</f>
        <v>OK</v>
      </c>
      <c r="AJ220" s="314">
        <f>IF($A220&lt;&gt;"",$A220,AJ219)</f>
        <v>46267</v>
      </c>
    </row>
    <row r="221" spans="1:36">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IF(N($AF221)+N($AG221)=0,"",MAX(N($AF221)/$AE$6,N($AG221)/$AE$5))</f>
        <v/>
      </c>
      <c r="AI221" t="str">
        <f>IF($AH221="","",IF($AH221&gt;$AE$7,"⚠ Yfir "&amp;TEXT($AE$7,"0%"),"OK"))</f>
        <v/>
      </c>
      <c r="AJ221" s="314">
        <f>IF($A221&lt;&gt;"",$A221,AJ220)</f>
        <v>46267</v>
      </c>
    </row>
    <row r="222" spans="1:36">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IF(N($AF222)+N($AG222)=0,"",MAX(N($AF222)/$AE$6,N($AG222)/$AE$5))</f>
        <v>0.24339130434782608</v>
      </c>
      <c r="AI222" t="str">
        <f>IF($AH222="","",IF($AH222&gt;$AE$7,"⚠ Yfir "&amp;TEXT($AE$7,"0%"),"OK"))</f>
        <v>OK</v>
      </c>
      <c r="AJ222" s="314">
        <f>IF($A222&lt;&gt;"",$A222,AJ221)</f>
        <v>46267</v>
      </c>
    </row>
    <row r="223" spans="1:36">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IF(N($AF223)+N($AG223)=0,"",MAX(N($AF223)/$AE$6,N($AG223)/$AE$5))</f>
        <v>1.8260869565217393E-2</v>
      </c>
      <c r="AI223" t="str">
        <f>IF($AH223="","",IF($AH223&gt;$AE$7,"⚠ Yfir "&amp;TEXT($AE$7,"0%"),"OK"))</f>
        <v>OK</v>
      </c>
      <c r="AJ223" s="314">
        <f>IF($A223&lt;&gt;"",$A223,AJ222)</f>
        <v>46267</v>
      </c>
    </row>
    <row r="224" spans="1:36">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IF(N($AF224)+N($AG224)=0,"",MAX(N($AF224)/$AE$6,N($AG224)/$AE$5))</f>
        <v>2.1156521739130435E-2</v>
      </c>
      <c r="AI224" t="str">
        <f>IF($AH224="","",IF($AH224&gt;$AE$7,"⚠ Yfir "&amp;TEXT($AE$7,"0%"),"OK"))</f>
        <v>OK</v>
      </c>
      <c r="AJ224" s="314">
        <f>IF($A224&lt;&gt;"",$A224,AJ223)</f>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IF(N($AF225)+N($AG225)=0,"",MAX(N($AF225)/$AE$6,N($AG225)/$AE$5))</f>
        <v/>
      </c>
      <c r="AI225" t="str">
        <f>IF($AH225="","",IF($AH225&gt;$AE$7,"⚠ Yfir "&amp;TEXT($AE$7,"0%"),"OK"))</f>
        <v/>
      </c>
      <c r="AJ225" s="314">
        <f>IF($A225&lt;&gt;"",$A225,AJ224)</f>
        <v>46267</v>
      </c>
    </row>
    <row r="226" spans="1:36">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IF(N($AF226)+N($AG226)=0,"",MAX(N($AF226)/$AE$6,N($AG226)/$AE$5))</f>
        <v>0.17391304347826086</v>
      </c>
      <c r="AI226" t="str">
        <f>IF($AH226="","",IF($AH226&gt;$AE$7,"⚠ Yfir "&amp;TEXT($AE$7,"0%"),"OK"))</f>
        <v>OK</v>
      </c>
      <c r="AJ226" s="314">
        <f>IF($A226&lt;&gt;"",$A226,AJ225)</f>
        <v>46267</v>
      </c>
    </row>
    <row r="227" spans="1:36">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IF(N($AF227)+N($AG227)=0,"",MAX(N($AF227)/$AE$6,N($AG227)/$AE$5))</f>
        <v>1.2173913043478261E-2</v>
      </c>
      <c r="AI227" t="str">
        <f>IF($AH227="","",IF($AH227&gt;$AE$7,"⚠ Yfir "&amp;TEXT($AE$7,"0%"),"OK"))</f>
        <v>OK</v>
      </c>
      <c r="AJ227" s="314">
        <f>IF($A227&lt;&gt;"",$A227,AJ226)</f>
        <v>46267</v>
      </c>
    </row>
    <row r="228" spans="1:36">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IF(N($AF228)+N($AG228)=0,"",MAX(N($AF228)/$AE$6,N($AG228)/$AE$5))</f>
        <v>2.0869565217391306E-2</v>
      </c>
      <c r="AI228" t="str">
        <f>IF($AH228="","",IF($AH228&gt;$AE$7,"⚠ Yfir "&amp;TEXT($AE$7,"0%"),"OK"))</f>
        <v>OK</v>
      </c>
      <c r="AJ228" s="314">
        <f>IF($A228&lt;&gt;"",$A228,AJ227)</f>
        <v>46267</v>
      </c>
    </row>
    <row r="229" spans="1:36">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IF(N($AF229)+N($AG229)=0,"",MAX(N($AF229)/$AE$6,N($AG229)/$AE$5))</f>
        <v/>
      </c>
      <c r="AI229" t="str">
        <f>IF($AH229="","",IF($AH229&gt;$AE$7,"⚠ Yfir "&amp;TEXT($AE$7,"0%"),"OK"))</f>
        <v/>
      </c>
      <c r="AJ229" s="314">
        <f>IF($A229&lt;&gt;"",$A229,AJ228)</f>
        <v>46267</v>
      </c>
    </row>
    <row r="230" spans="1:36">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IF(N($AF230)+N($AG230)=0,"",MAX(N($AF230)/$AE$6,N($AG230)/$AE$5))</f>
        <v>0.15217391304347827</v>
      </c>
      <c r="AI230" t="str">
        <f>IF($AH230="","",IF($AH230&gt;$AE$7,"⚠ Yfir "&amp;TEXT($AE$7,"0%"),"OK"))</f>
        <v>OK</v>
      </c>
      <c r="AJ230" s="314">
        <f>IF($A230&lt;&gt;"",$A230,AJ229)</f>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IF(N($AF231)+N($AG231)=0,"",MAX(N($AF231)/$AE$6,N($AG231)/$AE$5))</f>
        <v/>
      </c>
      <c r="AI231" t="str">
        <f>IF($AH231="","",IF($AH231&gt;$AE$7,"⚠ Yfir "&amp;TEXT($AE$7,"0%"),"OK"))</f>
        <v/>
      </c>
      <c r="AJ231" s="314">
        <f>IF($A231&lt;&gt;"",$A231,AJ230)</f>
        <v>46267</v>
      </c>
    </row>
    <row r="232" spans="1:36">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IF(N($AF232)+N($AG232)=0,"",MAX(N($AF232)/$AE$6,N($AG232)/$AE$5))</f>
        <v>0.17391304347826086</v>
      </c>
      <c r="AI232" t="str">
        <f>IF($AH232="","",IF($AH232&gt;$AE$7,"⚠ Yfir "&amp;TEXT($AE$7,"0%"),"OK"))</f>
        <v>OK</v>
      </c>
      <c r="AJ232" s="314">
        <f>IF($A232&lt;&gt;"",$A232,AJ231)</f>
        <v>46267</v>
      </c>
    </row>
    <row r="233" spans="1:36">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IF(N($AF233)+N($AG233)=0,"",MAX(N($AF233)/$AE$6,N($AG233)/$AE$5))</f>
        <v>1.2173913043478261E-2</v>
      </c>
      <c r="AI233" t="str">
        <f>IF($AH233="","",IF($AH233&gt;$AE$7,"⚠ Yfir "&amp;TEXT($AE$7,"0%"),"OK"))</f>
        <v>OK</v>
      </c>
      <c r="AJ233" s="314">
        <f>IF($A233&lt;&gt;"",$A233,AJ232)</f>
        <v>46267</v>
      </c>
    </row>
    <row r="234" spans="1:36">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IF(N($AF234)+N($AG234)=0,"",MAX(N($AF234)/$AE$6,N($AG234)/$AE$5))</f>
        <v>1.4104347826086956E-2</v>
      </c>
      <c r="AI234" t="str">
        <f>IF($AH234="","",IF($AH234&gt;$AE$7,"⚠ Yfir "&amp;TEXT($AE$7,"0%"),"OK"))</f>
        <v>OK</v>
      </c>
      <c r="AJ234" s="314">
        <f>IF($A234&lt;&gt;"",$A234,AJ233)</f>
        <v>46267</v>
      </c>
    </row>
    <row r="235" spans="1:36">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IF(N($AF235)+N($AG235)=0,"",MAX(N($AF235)/$AE$6,N($AG235)/$AE$5))</f>
        <v/>
      </c>
      <c r="AI235" t="str">
        <f>IF($AH235="","",IF($AH235&gt;$AE$7,"⚠ Yfir "&amp;TEXT($AE$7,"0%"),"OK"))</f>
        <v/>
      </c>
      <c r="AJ235" s="314">
        <f>IF($A235&lt;&gt;"",$A235,AJ234)</f>
        <v>46267</v>
      </c>
    </row>
    <row r="236" spans="1:36">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IF(N($AF236)+N($AG236)=0,"",MAX(N($AF236)/$AE$6,N($AG236)/$AE$5))</f>
        <v>2.0869565217391306E-2</v>
      </c>
      <c r="AI236" t="str">
        <f>IF($AH236="","",IF($AH236&gt;$AE$7,"⚠ Yfir "&amp;TEXT($AE$7,"0%"),"OK"))</f>
        <v>OK</v>
      </c>
      <c r="AJ236" s="314">
        <f>IF($A236&lt;&gt;"",$A236,AJ235)</f>
        <v>46267</v>
      </c>
    </row>
    <row r="237" spans="1:36">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IF(N($AF237)+N($AG237)=0,"",MAX(N($AF237)/$AE$6,N($AG237)/$AE$5))</f>
        <v>3.4782608695652175E-3</v>
      </c>
      <c r="AI237" t="str">
        <f>IF($AH237="","",IF($AH237&gt;$AE$7,"⚠ Yfir "&amp;TEXT($AE$7,"0%"),"OK"))</f>
        <v>OK</v>
      </c>
      <c r="AJ237" s="314">
        <f>IF($A237&lt;&gt;"",$A237,AJ236)</f>
        <v>46267</v>
      </c>
    </row>
    <row r="238" spans="1:36">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IF(N($AF238)+N($AG238)=0,"",MAX(N($AF238)/$AE$6,N($AG238)/$AE$5))</f>
        <v>0.01</v>
      </c>
      <c r="AI238" t="str">
        <f>IF($AH238="","",IF($AH238&gt;$AE$7,"⚠ Yfir "&amp;TEXT($AE$7,"0%"),"OK"))</f>
        <v>OK</v>
      </c>
      <c r="AJ238" s="314">
        <f>IF($A238&lt;&gt;"",$A238,AJ237)</f>
        <v>46267</v>
      </c>
    </row>
    <row r="239" spans="1:36">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IF(N($AF239)+N($AG239)=0,"",MAX(N($AF239)/$AE$6,N($AG239)/$AE$5))</f>
        <v>7.8260869565217397E-3</v>
      </c>
      <c r="AI239" t="str">
        <f>IF($AH239="","",IF($AH239&gt;$AE$7,"⚠ Yfir "&amp;TEXT($AE$7,"0%"),"OK"))</f>
        <v>OK</v>
      </c>
      <c r="AJ239" s="314">
        <f>IF($A239&lt;&gt;"",$A239,AJ238)</f>
        <v>46267</v>
      </c>
    </row>
    <row r="240" spans="1:36">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IF(N($AF240)+N($AG240)=0,"",MAX(N($AF240)/$AE$6,N($AG240)/$AE$5))</f>
        <v/>
      </c>
      <c r="AI240" t="str">
        <f>IF($AH240="","",IF($AH240&gt;$AE$7,"⚠ Yfir "&amp;TEXT($AE$7,"0%"),"OK"))</f>
        <v/>
      </c>
      <c r="AJ240" s="314">
        <f>IF($A240&lt;&gt;"",$A240,AJ239)</f>
        <v>46267</v>
      </c>
    </row>
    <row r="241" spans="1:36">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IF(N($AF241)+N($AG241)=0,"",MAX(N($AF241)/$AE$6,N($AG241)/$AE$5))</f>
        <v>2.0869565217391306E-2</v>
      </c>
      <c r="AI241" t="str">
        <f>IF($AH241="","",IF($AH241&gt;$AE$7,"⚠ Yfir "&amp;TEXT($AE$7,"0%"),"OK"))</f>
        <v>OK</v>
      </c>
      <c r="AJ241" s="314">
        <f>IF($A241&lt;&gt;"",$A241,AJ240)</f>
        <v>46267</v>
      </c>
    </row>
    <row r="242" spans="1:36">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IF(N($AF242)+N($AG242)=0,"",MAX(N($AF242)/$AE$6,N($AG242)/$AE$5))</f>
        <v>3.4782608695652175E-3</v>
      </c>
      <c r="AI242" t="str">
        <f>IF($AH242="","",IF($AH242&gt;$AE$7,"⚠ Yfir "&amp;TEXT($AE$7,"0%"),"OK"))</f>
        <v>OK</v>
      </c>
      <c r="AJ242" s="314">
        <f>IF($A242&lt;&gt;"",$A242,AJ241)</f>
        <v>46267</v>
      </c>
    </row>
    <row r="243" spans="1:36">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IF(N($AF243)+N($AG243)=0,"",MAX(N($AF243)/$AE$6,N($AG243)/$AE$5))</f>
        <v>7.8260869565217397E-3</v>
      </c>
      <c r="AI243" t="str">
        <f>IF($AH243="","",IF($AH243&gt;$AE$7,"⚠ Yfir "&amp;TEXT($AE$7,"0%"),"OK"))</f>
        <v>OK</v>
      </c>
      <c r="AJ243" s="314">
        <f>IF($A243&lt;&gt;"",$A243,AJ242)</f>
        <v>46267</v>
      </c>
    </row>
    <row r="244" spans="1:36">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IF(N($AF244)+N($AG244)=0,"",MAX(N($AF244)/$AE$6,N($AG244)/$AE$5))</f>
        <v/>
      </c>
      <c r="AI244" t="str">
        <f>IF($AH244="","",IF($AH244&gt;$AE$7,"⚠ Yfir "&amp;TEXT($AE$7,"0%"),"OK"))</f>
        <v/>
      </c>
      <c r="AJ244" s="314">
        <f>IF($A244&lt;&gt;"",$A244,AJ243)</f>
        <v>46267</v>
      </c>
    </row>
    <row r="245" spans="1:36">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IF(N($AF245)+N($AG245)=0,"",MAX(N($AF245)/$AE$6,N($AG245)/$AE$5))</f>
        <v>2.0869565217391306E-2</v>
      </c>
      <c r="AI245" t="str">
        <f>IF($AH245="","",IF($AH245&gt;$AE$7,"⚠ Yfir "&amp;TEXT($AE$7,"0%"),"OK"))</f>
        <v>OK</v>
      </c>
      <c r="AJ245" s="314">
        <f>IF($A245&lt;&gt;"",$A245,AJ244)</f>
        <v>46267</v>
      </c>
    </row>
    <row r="246" spans="1:36">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IF(N($AF246)+N($AG246)=0,"",MAX(N($AF246)/$AE$6,N($AG246)/$AE$5))</f>
        <v/>
      </c>
      <c r="AI246" t="str">
        <f>IF($AH246="","",IF($AH246&gt;$AE$7,"⚠ Yfir "&amp;TEXT($AE$7,"0%"),"OK"))</f>
        <v/>
      </c>
      <c r="AJ246" s="314">
        <f>IF($A246&lt;&gt;"",$A246,AJ245)</f>
        <v>46267</v>
      </c>
    </row>
    <row r="247" spans="1:36">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IF(N($AF247)+N($AG247)=0,"",MAX(N($AF247)/$AE$6,N($AG247)/$AE$5))</f>
        <v>2.0869565217391306E-2</v>
      </c>
      <c r="AI247" t="str">
        <f>IF($AH247="","",IF($AH247&gt;$AE$7,"⚠ Yfir "&amp;TEXT($AE$7,"0%"),"OK"))</f>
        <v>OK</v>
      </c>
      <c r="AJ247" s="314">
        <f>IF($A247&lt;&gt;"",$A247,AJ246)</f>
        <v>46267</v>
      </c>
    </row>
    <row r="248" spans="1:36">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IF(N($AF248)+N($AG248)=0,"",MAX(N($AF248)/$AE$6,N($AG248)/$AE$5))</f>
        <v>3.3043478260869563E-2</v>
      </c>
      <c r="AI248" t="str">
        <f>IF($AH248="","",IF($AH248&gt;$AE$7,"⚠ Yfir "&amp;TEXT($AE$7,"0%"),"OK"))</f>
        <v>OK</v>
      </c>
      <c r="AJ248" s="314">
        <f>IF($A248&lt;&gt;"",$A248,AJ247)</f>
        <v>46267</v>
      </c>
    </row>
    <row r="249" spans="1:36">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IF(N($AF249)+N($AG249)=0,"",MAX(N($AF249)/$AE$6,N($AG249)/$AE$5))</f>
        <v/>
      </c>
      <c r="AI249" t="str">
        <f>IF($AH249="","",IF($AH249&gt;$AE$7,"⚠ Yfir "&amp;TEXT($AE$7,"0%"),"OK"))</f>
        <v/>
      </c>
      <c r="AJ249" s="314">
        <f>IF($A249&lt;&gt;"",$A249,AJ248)</f>
        <v>46267</v>
      </c>
    </row>
    <row r="250" spans="1:36">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IF(N($AF250)+N($AG250)=0,"",MAX(N($AF250)/$AE$6,N($AG250)/$AE$5))</f>
        <v>3.1304347826086959E-2</v>
      </c>
      <c r="AI250" t="str">
        <f>IF($AH250="","",IF($AH250&gt;$AE$7,"⚠ Yfir "&amp;TEXT($AE$7,"0%"),"OK"))</f>
        <v>OK</v>
      </c>
      <c r="AJ250" s="314">
        <f>IF($A250&lt;&gt;"",$A250,AJ249)</f>
        <v>46267</v>
      </c>
    </row>
    <row r="251" spans="1:36">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IF(N($AF251)+N($AG251)=0,"",MAX(N($AF251)/$AE$6,N($AG251)/$AE$5))</f>
        <v/>
      </c>
      <c r="AI251" t="str">
        <f>IF($AH251="","",IF($AH251&gt;$AE$7,"⚠ Yfir "&amp;TEXT($AE$7,"0%"),"OK"))</f>
        <v/>
      </c>
      <c r="AJ251" s="314">
        <f>IF($A251&lt;&gt;"",$A251,AJ250)</f>
        <v>46267</v>
      </c>
    </row>
    <row r="252" spans="1:36">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IF(N($AF252)+N($AG252)=0,"",MAX(N($AF252)/$AE$6,N($AG252)/$AE$5))</f>
        <v>3.1304347826086959E-2</v>
      </c>
      <c r="AI252" t="str">
        <f>IF($AH252="","",IF($AH252&gt;$AE$7,"⚠ Yfir "&amp;TEXT($AE$7,"0%"),"OK"))</f>
        <v>OK</v>
      </c>
      <c r="AJ252" s="314">
        <f>IF($A252&lt;&gt;"",$A252,AJ251)</f>
        <v>46267</v>
      </c>
    </row>
    <row r="253" spans="1:36">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IF(N($AF253)+N($AG253)=0,"",MAX(N($AF253)/$AE$6,N($AG253)/$AE$5))</f>
        <v>4.9565217391304345E-2</v>
      </c>
      <c r="AI253" t="str">
        <f>IF($AH253="","",IF($AH253&gt;$AE$7,"⚠ Yfir "&amp;TEXT($AE$7,"0%"),"OK"))</f>
        <v>OK</v>
      </c>
      <c r="AJ253" s="314">
        <f>IF($A253&lt;&gt;"",$A253,AJ252)</f>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IF($AH254="","",IF($AH254&gt;$AE$7,"⚠ Yfir "&amp;TEXT($AE$7,"0%"),"OK"))</f>
        <v>OK</v>
      </c>
      <c r="AJ254" s="314">
        <f>IF($A254&lt;&gt;"",$A254,AJ253)</f>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IF($AH255="","",IF($AH255&gt;$AE$7,"⚠ Yfir "&amp;TEXT($AE$7,"0%"),"OK"))</f>
        <v>⚠ Yfir 30%</v>
      </c>
      <c r="AJ255" s="314">
        <f>IF($A255&lt;&gt;"",$A255,AJ254)</f>
        <v>46267</v>
      </c>
    </row>
    <row r="256" spans="1:36">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IF(N($AF256)+N($AG256)=0,"",MAX(N($AF256)/$AE$6,N($AG256)/$AE$5))</f>
        <v/>
      </c>
      <c r="AI256" t="str">
        <f>IF($AH256="","",IF($AH256&gt;$AE$7,"⚠ Yfir "&amp;TEXT($AE$7,"0%"),"OK"))</f>
        <v/>
      </c>
      <c r="AJ256" s="314">
        <f>IF($A256&lt;&gt;"",$A256,AJ255)</f>
        <v>46268</v>
      </c>
    </row>
    <row r="257" spans="1:36">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IF(N($AF257)+N($AG257)=0,"",MAX(N($AF257)/$AE$6,N($AG257)/$AE$5))</f>
        <v>0.32713043478260867</v>
      </c>
      <c r="AI257" t="str">
        <f>IF($AH257="","",IF($AH257&gt;$AE$7,"⚠ Yfir "&amp;TEXT($AE$7,"0%"),"OK"))</f>
        <v>⚠ Yfir 30%</v>
      </c>
      <c r="AJ257" s="314">
        <f>IF($A257&lt;&gt;"",$A257,AJ256)</f>
        <v>46268</v>
      </c>
    </row>
    <row r="258" spans="1:36">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IF(N($AF258)+N($AG258)=0,"",MAX(N($AF258)/$AE$6,N($AG258)/$AE$5))</f>
        <v>1.7391304347826087E-2</v>
      </c>
      <c r="AI258" t="str">
        <f>IF($AH258="","",IF($AH258&gt;$AE$7,"⚠ Yfir "&amp;TEXT($AE$7,"0%"),"OK"))</f>
        <v>OK</v>
      </c>
      <c r="AJ258" s="314">
        <f>IF($A258&lt;&gt;"",$A258,AJ257)</f>
        <v>46268</v>
      </c>
    </row>
    <row r="259" spans="1:36">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IF(N($AF259)+N($AG259)=0,"",MAX(N($AF259)/$AE$6,N($AG259)/$AE$5))</f>
        <v>0.05</v>
      </c>
      <c r="AI259" t="str">
        <f>IF($AH259="","",IF($AH259&gt;$AE$7,"⚠ Yfir "&amp;TEXT($AE$7,"0%"),"OK"))</f>
        <v>OK</v>
      </c>
      <c r="AJ259" s="314">
        <f>IF($A259&lt;&gt;"",$A259,AJ258)</f>
        <v>46268</v>
      </c>
    </row>
    <row r="260" spans="1:36">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IF(N($AF260)+N($AG260)=0,"",MAX(N($AF260)/$AE$6,N($AG260)/$AE$5))</f>
        <v>3.5408695652173909E-2</v>
      </c>
      <c r="AI260" t="str">
        <f>IF($AH260="","",IF($AH260&gt;$AE$7,"⚠ Yfir "&amp;TEXT($AE$7,"0%"),"OK"))</f>
        <v>OK</v>
      </c>
      <c r="AJ260" s="314">
        <f>IF($A260&lt;&gt;"",$A260,AJ259)</f>
        <v>46268</v>
      </c>
    </row>
    <row r="261" spans="1:36">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IF(N($AF261)+N($AG261)=0,"",MAX(N($AF261)/$AE$6,N($AG261)/$AE$5))</f>
        <v/>
      </c>
      <c r="AI261" t="str">
        <f>IF($AH261="","",IF($AH261&gt;$AE$7,"⚠ Yfir "&amp;TEXT($AE$7,"0%"),"OK"))</f>
        <v/>
      </c>
      <c r="AJ261" s="314">
        <f>IF($A261&lt;&gt;"",$A261,AJ260)</f>
        <v>46268</v>
      </c>
    </row>
    <row r="262" spans="1:36">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IF(N($AF262)+N($AG262)=0,"",MAX(N($AF262)/$AE$6,N($AG262)/$AE$5))</f>
        <v>0.32713043478260867</v>
      </c>
      <c r="AI262" t="str">
        <f>IF($AH262="","",IF($AH262&gt;$AE$7,"⚠ Yfir "&amp;TEXT($AE$7,"0%"),"OK"))</f>
        <v>⚠ Yfir 30%</v>
      </c>
      <c r="AJ262" s="314">
        <f>IF($A262&lt;&gt;"",$A262,AJ261)</f>
        <v>46268</v>
      </c>
    </row>
    <row r="263" spans="1:36">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IF(N($AF263)+N($AG263)=0,"",MAX(N($AF263)/$AE$6,N($AG263)/$AE$5))</f>
        <v>1.7391304347826087E-2</v>
      </c>
      <c r="AI263" t="str">
        <f>IF($AH263="","",IF($AH263&gt;$AE$7,"⚠ Yfir "&amp;TEXT($AE$7,"0%"),"OK"))</f>
        <v>OK</v>
      </c>
      <c r="AJ263" s="314">
        <f>IF($A263&lt;&gt;"",$A263,AJ262)</f>
        <v>46268</v>
      </c>
    </row>
    <row r="264" spans="1:36">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IF(N($AF264)+N($AG264)=0,"",MAX(N($AF264)/$AE$6,N($AG264)/$AE$5))</f>
        <v>2.0869565217391306E-2</v>
      </c>
      <c r="AI264" t="str">
        <f>IF($AH264="","",IF($AH264&gt;$AE$7,"⚠ Yfir "&amp;TEXT($AE$7,"0%"),"OK"))</f>
        <v>OK</v>
      </c>
      <c r="AJ264" s="314">
        <f>IF($A264&lt;&gt;"",$A264,AJ263)</f>
        <v>46268</v>
      </c>
    </row>
    <row r="265" spans="1:36">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IF(N($AF265)+N($AG265)=0,"",MAX(N($AF265)/$AE$6,N($AG265)/$AE$5))</f>
        <v>0.05</v>
      </c>
      <c r="AI265" t="str">
        <f>IF($AH265="","",IF($AH265&gt;$AE$7,"⚠ Yfir "&amp;TEXT($AE$7,"0%"),"OK"))</f>
        <v>OK</v>
      </c>
      <c r="AJ265" s="314">
        <f>IF($A265&lt;&gt;"",$A265,AJ264)</f>
        <v>46268</v>
      </c>
    </row>
    <row r="266" spans="1:36">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IF(N($AF266)+N($AG266)=0,"",MAX(N($AF266)/$AE$6,N($AG266)/$AE$5))</f>
        <v/>
      </c>
      <c r="AI266" t="str">
        <f>IF($AH266="","",IF($AH266&gt;$AE$7,"⚠ Yfir "&amp;TEXT($AE$7,"0%"),"OK"))</f>
        <v/>
      </c>
      <c r="AJ266" s="314">
        <f>IF($A266&lt;&gt;"",$A266,AJ265)</f>
        <v>46268</v>
      </c>
    </row>
    <row r="267" spans="1:36">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IF(N($AF267)+N($AG267)=0,"",MAX(N($AF267)/$AE$6,N($AG267)/$AE$5))</f>
        <v>0.32713043478260867</v>
      </c>
      <c r="AI267" t="str">
        <f>IF($AH267="","",IF($AH267&gt;$AE$7,"⚠ Yfir "&amp;TEXT($AE$7,"0%"),"OK"))</f>
        <v>⚠ Yfir 30%</v>
      </c>
      <c r="AJ267" s="314">
        <f>IF($A267&lt;&gt;"",$A267,AJ266)</f>
        <v>46268</v>
      </c>
    </row>
    <row r="268" spans="1:36">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IF(N($AF268)+N($AG268)=0,"",MAX(N($AF268)/$AE$6,N($AG268)/$AE$5))</f>
        <v>1.7391304347826087E-2</v>
      </c>
      <c r="AI268" t="str">
        <f>IF($AH268="","",IF($AH268&gt;$AE$7,"⚠ Yfir "&amp;TEXT($AE$7,"0%"),"OK"))</f>
        <v>OK</v>
      </c>
      <c r="AJ268" s="314">
        <f>IF($A268&lt;&gt;"",$A268,AJ267)</f>
        <v>46268</v>
      </c>
    </row>
    <row r="269" spans="1:36">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IF(N($AF269)+N($AG269)=0,"",MAX(N($AF269)/$AE$6,N($AG269)/$AE$5))</f>
        <v>3.5408695652173909E-2</v>
      </c>
      <c r="AI269" t="str">
        <f>IF($AH269="","",IF($AH269&gt;$AE$7,"⚠ Yfir "&amp;TEXT($AE$7,"0%"),"OK"))</f>
        <v>OK</v>
      </c>
      <c r="AJ269" s="314">
        <f>IF($A269&lt;&gt;"",$A269,AJ268)</f>
        <v>46268</v>
      </c>
    </row>
    <row r="270" spans="1:36">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IF(N($AF270)+N($AG270)=0,"",MAX(N($AF270)/$AE$6,N($AG270)/$AE$5))</f>
        <v/>
      </c>
      <c r="AI270" t="str">
        <f>IF($AH270="","",IF($AH270&gt;$AE$7,"⚠ Yfir "&amp;TEXT($AE$7,"0%"),"OK"))</f>
        <v/>
      </c>
      <c r="AJ270" s="314">
        <f>IF($A270&lt;&gt;"",$A270,AJ269)</f>
        <v>46268</v>
      </c>
    </row>
    <row r="271" spans="1:36">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IF(N($AF271)+N($AG271)=0,"",MAX(N($AF271)/$AE$6,N($AG271)/$AE$5))</f>
        <v>0.23478260869565218</v>
      </c>
      <c r="AI271" t="str">
        <f>IF($AH271="","",IF($AH271&gt;$AE$7,"⚠ Yfir "&amp;TEXT($AE$7,"0%"),"OK"))</f>
        <v>OK</v>
      </c>
      <c r="AJ271" s="314">
        <f>IF($A271&lt;&gt;"",$A271,AJ270)</f>
        <v>46268</v>
      </c>
    </row>
    <row r="272" spans="1:36">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IF(N($AF272)+N($AG272)=0,"",MAX(N($AF272)/$AE$6,N($AG272)/$AE$5))</f>
        <v/>
      </c>
      <c r="AI272" t="str">
        <f>IF($AH272="","",IF($AH272&gt;$AE$7,"⚠ Yfir "&amp;TEXT($AE$7,"0%"),"OK"))</f>
        <v/>
      </c>
      <c r="AJ272" s="314">
        <f>IF($A272&lt;&gt;"",$A272,AJ271)</f>
        <v>46268</v>
      </c>
    </row>
    <row r="273" spans="1:36">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IF(N($AF273)+N($AG273)=0,"",MAX(N($AF273)/$AE$6,N($AG273)/$AE$5))</f>
        <v>0.2817391304347826</v>
      </c>
      <c r="AI273" t="str">
        <f>IF($AH273="","",IF($AH273&gt;$AE$7,"⚠ Yfir "&amp;TEXT($AE$7,"0%"),"OK"))</f>
        <v>OK</v>
      </c>
      <c r="AJ273" s="314">
        <f>IF($A273&lt;&gt;"",$A273,AJ272)</f>
        <v>46268</v>
      </c>
    </row>
    <row r="274" spans="1:36">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IF(N($AF274)+N($AG274)=0,"",MAX(N($AF274)/$AE$6,N($AG274)/$AE$5))</f>
        <v>1.3043478260869565E-2</v>
      </c>
      <c r="AI274" t="str">
        <f>IF($AH274="","",IF($AH274&gt;$AE$7,"⚠ Yfir "&amp;TEXT($AE$7,"0%"),"OK"))</f>
        <v>OK</v>
      </c>
      <c r="AJ274" s="314">
        <f>IF($A274&lt;&gt;"",$A274,AJ273)</f>
        <v>46268</v>
      </c>
    </row>
    <row r="275" spans="1:36">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IF(N($AF275)+N($AG275)=0,"",MAX(N($AF275)/$AE$6,N($AG275)/$AE$5))</f>
        <v/>
      </c>
      <c r="AI275" t="str">
        <f>IF($AH275="","",IF($AH275&gt;$AE$7,"⚠ Yfir "&amp;TEXT($AE$7,"0%"),"OK"))</f>
        <v/>
      </c>
      <c r="AJ275" s="314">
        <f>IF($A275&lt;&gt;"",$A275,AJ274)</f>
        <v>46268</v>
      </c>
    </row>
    <row r="276" spans="1:36">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IF(N($AF276)+N($AG276)=0,"",MAX(N($AF276)/$AE$6,N($AG276)/$AE$5))</f>
        <v>1.0434782608695653E-2</v>
      </c>
      <c r="AI276" t="str">
        <f>IF($AH276="","",IF($AH276&gt;$AE$7,"⚠ Yfir "&amp;TEXT($AE$7,"0%"),"OK"))</f>
        <v>OK</v>
      </c>
      <c r="AJ276" s="314">
        <f>IF($A276&lt;&gt;"",$A276,AJ275)</f>
        <v>46268</v>
      </c>
    </row>
    <row r="277" spans="1:36">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IF(N($AF277)+N($AG277)=0,"",MAX(N($AF277)/$AE$6,N($AG277)/$AE$5))</f>
        <v>4.3478260869565218E-3</v>
      </c>
      <c r="AI277" t="str">
        <f>IF($AH277="","",IF($AH277&gt;$AE$7,"⚠ Yfir "&amp;TEXT($AE$7,"0%"),"OK"))</f>
        <v>OK</v>
      </c>
      <c r="AJ277" s="314">
        <f>IF($A277&lt;&gt;"",$A277,AJ276)</f>
        <v>46268</v>
      </c>
    </row>
    <row r="278" spans="1:36">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IF(N($AF278)+N($AG278)=0,"",MAX(N($AF278)/$AE$6,N($AG278)/$AE$5))</f>
        <v>6.956521739130435E-3</v>
      </c>
      <c r="AI278" t="str">
        <f>IF($AH278="","",IF($AH278&gt;$AE$7,"⚠ Yfir "&amp;TEXT($AE$7,"0%"),"OK"))</f>
        <v>OK</v>
      </c>
      <c r="AJ278" s="314">
        <f>IF($A278&lt;&gt;"",$A278,AJ277)</f>
        <v>46268</v>
      </c>
    </row>
    <row r="279" spans="1:36">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IF(N($AF279)+N($AG279)=0,"",MAX(N($AF279)/$AE$6,N($AG279)/$AE$5))</f>
        <v>3.9130434782608699E-3</v>
      </c>
      <c r="AI279" t="str">
        <f>IF($AH279="","",IF($AH279&gt;$AE$7,"⚠ Yfir "&amp;TEXT($AE$7,"0%"),"OK"))</f>
        <v>OK</v>
      </c>
      <c r="AJ279" s="314">
        <f>IF($A279&lt;&gt;"",$A279,AJ278)</f>
        <v>46268</v>
      </c>
    </row>
    <row r="280" spans="1:36">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IF(N($AF280)+N($AG280)=0,"",MAX(N($AF280)/$AE$6,N($AG280)/$AE$5))</f>
        <v/>
      </c>
      <c r="AI280" t="str">
        <f>IF($AH280="","",IF($AH280&gt;$AE$7,"⚠ Yfir "&amp;TEXT($AE$7,"0%"),"OK"))</f>
        <v/>
      </c>
      <c r="AJ280" s="314">
        <f>IF($A280&lt;&gt;"",$A280,AJ279)</f>
        <v>46268</v>
      </c>
    </row>
    <row r="281" spans="1:36">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IF(N($AF281)+N($AG281)=0,"",MAX(N($AF281)/$AE$6,N($AG281)/$AE$5))</f>
        <v>6.5217391304347823E-3</v>
      </c>
      <c r="AI281" t="str">
        <f>IF($AH281="","",IF($AH281&gt;$AE$7,"⚠ Yfir "&amp;TEXT($AE$7,"0%"),"OK"))</f>
        <v>OK</v>
      </c>
      <c r="AJ281" s="314">
        <f>IF($A281&lt;&gt;"",$A281,AJ280)</f>
        <v>46268</v>
      </c>
    </row>
    <row r="282" spans="1:36">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IF(N($AF282)+N($AG282)=0,"",MAX(N($AF282)/$AE$6,N($AG282)/$AE$5))</f>
        <v/>
      </c>
      <c r="AI282" t="str">
        <f>IF($AH282="","",IF($AH282&gt;$AE$7,"⚠ Yfir "&amp;TEXT($AE$7,"0%"),"OK"))</f>
        <v/>
      </c>
      <c r="AJ282" s="314">
        <f>IF($A282&lt;&gt;"",$A282,AJ281)</f>
        <v>46268</v>
      </c>
    </row>
    <row r="283" spans="1:36">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IF(N($AF283)+N($AG283)=0,"",MAX(N($AF283)/$AE$6,N($AG283)/$AE$5))</f>
        <v>2.0869565217391306E-2</v>
      </c>
      <c r="AI283" t="str">
        <f>IF($AH283="","",IF($AH283&gt;$AE$7,"⚠ Yfir "&amp;TEXT($AE$7,"0%"),"OK"))</f>
        <v>OK</v>
      </c>
      <c r="AJ283" s="314">
        <f>IF($A283&lt;&gt;"",$A283,AJ282)</f>
        <v>46268</v>
      </c>
    </row>
    <row r="284" spans="1:36">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IF(N($AF284)+N($AG284)=0,"",MAX(N($AF284)/$AE$6,N($AG284)/$AE$5))</f>
        <v>3.1930434782608694E-2</v>
      </c>
      <c r="AI284" t="str">
        <f>IF($AH284="","",IF($AH284&gt;$AE$7,"⚠ Yfir "&amp;TEXT($AE$7,"0%"),"OK"))</f>
        <v>OK</v>
      </c>
      <c r="AJ284" s="314">
        <f>IF($A284&lt;&gt;"",$A284,AJ283)</f>
        <v>46268</v>
      </c>
    </row>
    <row r="285" spans="1:36">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IF(N($AF285)+N($AG285)=0,"",MAX(N($AF285)/$AE$6,N($AG285)/$AE$5))</f>
        <v/>
      </c>
      <c r="AI285" t="str">
        <f>IF($AH285="","",IF($AH285&gt;$AE$7,"⚠ Yfir "&amp;TEXT($AE$7,"0%"),"OK"))</f>
        <v/>
      </c>
      <c r="AJ285" s="314">
        <f>IF($A285&lt;&gt;"",$A285,AJ284)</f>
        <v>46268</v>
      </c>
    </row>
    <row r="286" spans="1:36">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IF(N($AF286)+N($AG286)=0,"",MAX(N($AF286)/$AE$6,N($AG286)/$AE$5))</f>
        <v>3.1304347826086959E-2</v>
      </c>
      <c r="AI286" t="str">
        <f>IF($AH286="","",IF($AH286&gt;$AE$7,"⚠ Yfir "&amp;TEXT($AE$7,"0%"),"OK"))</f>
        <v>OK</v>
      </c>
      <c r="AJ286" s="314">
        <f>IF($A286&lt;&gt;"",$A286,AJ285)</f>
        <v>46268</v>
      </c>
    </row>
    <row r="287" spans="1:36">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IF(N($AF287)+N($AG287)=0,"",MAX(N($AF287)/$AE$6,N($AG287)/$AE$5))</f>
        <v/>
      </c>
      <c r="AI287" t="str">
        <f>IF($AH287="","",IF($AH287&gt;$AE$7,"⚠ Yfir "&amp;TEXT($AE$7,"0%"),"OK"))</f>
        <v/>
      </c>
      <c r="AJ287" s="314">
        <f>IF($A287&lt;&gt;"",$A287,AJ286)</f>
        <v>46268</v>
      </c>
    </row>
    <row r="288" spans="1:36">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IF(N($AF288)+N($AG288)=0,"",MAX(N($AF288)/$AE$6,N($AG288)/$AE$5))</f>
        <v>3.1304347826086959E-2</v>
      </c>
      <c r="AI288" t="str">
        <f>IF($AH288="","",IF($AH288&gt;$AE$7,"⚠ Yfir "&amp;TEXT($AE$7,"0%"),"OK"))</f>
        <v>OK</v>
      </c>
      <c r="AJ288" s="314">
        <f>IF($A288&lt;&gt;"",$A288,AJ287)</f>
        <v>46268</v>
      </c>
    </row>
    <row r="289" spans="1:36">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IF(N($AF289)+N($AG289)=0,"",MAX(N($AF289)/$AE$6,N($AG289)/$AE$5))</f>
        <v>4.7895652173913041E-2</v>
      </c>
      <c r="AI289" t="str">
        <f>IF($AH289="","",IF($AH289&gt;$AE$7,"⚠ Yfir "&amp;TEXT($AE$7,"0%"),"OK"))</f>
        <v>OK</v>
      </c>
      <c r="AJ289" s="314">
        <f>IF($A289&lt;&gt;"",$A289,AJ288)</f>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IF($AH290="","",IF($AH290&gt;$AE$7,"⚠ Yfir "&amp;TEXT($AE$7,"0%"),"OK"))</f>
        <v>⚠ Yfir 30%</v>
      </c>
      <c r="AJ290" s="314">
        <f>IF($A290&lt;&gt;"",$A290,AJ289)</f>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IF($AH291="","",IF($AH291&gt;$AE$7,"⚠ Yfir "&amp;TEXT($AE$7,"0%"),"OK"))</f>
        <v>⚠ Yfir 30%</v>
      </c>
      <c r="AJ291" s="314">
        <f>IF($A291&lt;&gt;"",$A291,AJ290)</f>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IF(N($AF292)+N($AG292)=0,"",MAX(N($AF292)/$AE$6,N($AG292)/$AE$5))</f>
        <v/>
      </c>
      <c r="AI292" t="str">
        <f>IF($AH292="","",IF($AH292&gt;$AE$7,"⚠ Yfir "&amp;TEXT($AE$7,"0%"),"OK"))</f>
        <v/>
      </c>
      <c r="AJ292" s="314">
        <f>IF($A292&lt;&gt;"",$A292,AJ291)</f>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IF(N($AF293)+N($AG293)=0,"",MAX(N($AF293)/$AE$6,N($AG293)/$AE$5))</f>
        <v>0.28695652173913044</v>
      </c>
      <c r="AI293" t="str">
        <f>IF($AH293="","",IF($AH293&gt;$AE$7,"⚠ Yfir "&amp;TEXT($AE$7,"0%"),"OK"))</f>
        <v>OK</v>
      </c>
      <c r="AJ293" s="314">
        <f>IF($A293&lt;&gt;"",$A293,AJ292)</f>
        <v>46269</v>
      </c>
    </row>
    <row r="294" spans="1:36">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IF(N($AF294)+N($AG294)=0,"",MAX(N($AF294)/$AE$6,N($AG294)/$AE$5))</f>
        <v>3.4652173913043482E-2</v>
      </c>
      <c r="AI294" t="str">
        <f>IF($AH294="","",IF($AH294&gt;$AE$7,"⚠ Yfir "&amp;TEXT($AE$7,"0%"),"OK"))</f>
        <v>OK</v>
      </c>
      <c r="AJ294" s="314">
        <f>IF($A294&lt;&gt;"",$A294,AJ293)</f>
        <v>46269</v>
      </c>
    </row>
    <row r="295" spans="1:36">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IF(N($AF295)+N($AG295)=0,"",MAX(N($AF295)/$AE$6,N($AG295)/$AE$5))</f>
        <v>1.3043478260869565E-2</v>
      </c>
      <c r="AI295" t="str">
        <f>IF($AH295="","",IF($AH295&gt;$AE$7,"⚠ Yfir "&amp;TEXT($AE$7,"0%"),"OK"))</f>
        <v>OK</v>
      </c>
      <c r="AJ295" s="314">
        <f>IF($A295&lt;&gt;"",$A295,AJ294)</f>
        <v>46269</v>
      </c>
    </row>
    <row r="296" spans="1:36">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IF(N($AF296)+N($AG296)=0,"",MAX(N($AF296)/$AE$6,N($AG296)/$AE$5))</f>
        <v/>
      </c>
      <c r="AI296" t="str">
        <f>IF($AH296="","",IF($AH296&gt;$AE$7,"⚠ Yfir "&amp;TEXT($AE$7,"0%"),"OK"))</f>
        <v/>
      </c>
      <c r="AJ296" s="314">
        <f>IF($A296&lt;&gt;"",$A296,AJ295)</f>
        <v>46269</v>
      </c>
    </row>
    <row r="297" spans="1:36">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IF(N($AF297)+N($AG297)=0,"",MAX(N($AF297)/$AE$6,N($AG297)/$AE$5))</f>
        <v>2.6086956521739129E-2</v>
      </c>
      <c r="AI297" t="str">
        <f>IF($AH297="","",IF($AH297&gt;$AE$7,"⚠ Yfir "&amp;TEXT($AE$7,"0%"),"OK"))</f>
        <v>OK</v>
      </c>
      <c r="AJ297" s="314">
        <f>IF($A297&lt;&gt;"",$A297,AJ296)</f>
        <v>46269</v>
      </c>
    </row>
    <row r="298" spans="1:36">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IF(N($AF298)+N($AG298)=0,"",MAX(N($AF298)/$AE$6,N($AG298)/$AE$5))</f>
        <v>5.2173913043478265E-3</v>
      </c>
      <c r="AI298" t="str">
        <f>IF($AH298="","",IF($AH298&gt;$AE$7,"⚠ Yfir "&amp;TEXT($AE$7,"0%"),"OK"))</f>
        <v>OK</v>
      </c>
      <c r="AJ298" s="314">
        <f>IF($A298&lt;&gt;"",$A298,AJ297)</f>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IF(N($AF299)+N($AG299)=0,"",MAX(N($AF299)/$AE$6,N($AG299)/$AE$5))</f>
        <v/>
      </c>
      <c r="AI299" t="str">
        <f>IF($AH299="","",IF($AH299&gt;$AE$7,"⚠ Yfir "&amp;TEXT($AE$7,"0%"),"OK"))</f>
        <v/>
      </c>
      <c r="AJ299" s="314">
        <f>IF($A299&lt;&gt;"",$A299,AJ298)</f>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IF(N($AF300)+N($AG300)=0,"",MAX(N($AF300)/$AE$6,N($AG300)/$AE$5))</f>
        <v>0.28695652173913044</v>
      </c>
      <c r="AI300" t="str">
        <f>IF($AH300="","",IF($AH300&gt;$AE$7,"⚠ Yfir "&amp;TEXT($AE$7,"0%"),"OK"))</f>
        <v>OK</v>
      </c>
      <c r="AJ300" s="314">
        <f>IF($A300&lt;&gt;"",$A300,AJ299)</f>
        <v>46269</v>
      </c>
    </row>
    <row r="301" spans="1:36">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IF(N($AF301)+N($AG301)=0,"",MAX(N($AF301)/$AE$6,N($AG301)/$AE$5))</f>
        <v/>
      </c>
      <c r="AI301" t="str">
        <f>IF($AH301="","",IF($AH301&gt;$AE$7,"⚠ Yfir "&amp;TEXT($AE$7,"0%"),"OK"))</f>
        <v/>
      </c>
      <c r="AJ301" s="314">
        <f>IF($A301&lt;&gt;"",$A301,AJ300)</f>
        <v>46269</v>
      </c>
    </row>
    <row r="302" spans="1:36">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IF(N($AF302)+N($AG302)=0,"",MAX(N($AF302)/$AE$6,N($AG302)/$AE$5))</f>
        <v/>
      </c>
      <c r="AI302" t="str">
        <f>IF($AH302="","",IF($AH302&gt;$AE$7,"⚠ Yfir "&amp;TEXT($AE$7,"0%"),"OK"))</f>
        <v/>
      </c>
      <c r="AJ302" s="314">
        <f>IF($A302&lt;&gt;"",$A302,AJ301)</f>
        <v>46269</v>
      </c>
    </row>
    <row r="303" spans="1:36">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IF(N($AF303)+N($AG303)=0,"",MAX(N($AF303)/$AE$6,N($AG303)/$AE$5))</f>
        <v>0.44493913043478261</v>
      </c>
      <c r="AI303" t="str">
        <f>IF($AH303="","",IF($AH303&gt;$AE$7,"⚠ Yfir "&amp;TEXT($AE$7,"0%"),"OK"))</f>
        <v>⚠ Yfir 30%</v>
      </c>
      <c r="AJ303" s="314">
        <f>IF($A303&lt;&gt;"",$A303,AJ302)</f>
        <v>46269</v>
      </c>
    </row>
    <row r="304" spans="1:36">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IF(N($AF304)+N($AG304)=0,"",MAX(N($AF304)/$AE$6,N($AG304)/$AE$5))</f>
        <v>2.6086956521739129E-2</v>
      </c>
      <c r="AI304" t="str">
        <f>IF($AH304="","",IF($AH304&gt;$AE$7,"⚠ Yfir "&amp;TEXT($AE$7,"0%"),"OK"))</f>
        <v>OK</v>
      </c>
      <c r="AJ304" s="314">
        <f>IF($A304&lt;&gt;"",$A304,AJ303)</f>
        <v>46269</v>
      </c>
    </row>
    <row r="305" spans="1:36">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IF(N($AF305)+N($AG305)=0,"",MAX(N($AF305)/$AE$6,N($AG305)/$AE$5))</f>
        <v/>
      </c>
      <c r="AI305" t="str">
        <f>IF($AH305="","",IF($AH305&gt;$AE$7,"⚠ Yfir "&amp;TEXT($AE$7,"0%"),"OK"))</f>
        <v/>
      </c>
      <c r="AJ305" s="314">
        <f>IF($A305&lt;&gt;"",$A305,AJ304)</f>
        <v>46269</v>
      </c>
    </row>
    <row r="306" spans="1:36">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IF(N($AF306)+N($AG306)=0,"",MAX(N($AF306)/$AE$6,N($AG306)/$AE$5))</f>
        <v>6.5217391304347823E-3</v>
      </c>
      <c r="AI306" t="str">
        <f>IF($AH306="","",IF($AH306&gt;$AE$7,"⚠ Yfir "&amp;TEXT($AE$7,"0%"),"OK"))</f>
        <v>OK</v>
      </c>
      <c r="AJ306" s="314">
        <f>IF($A306&lt;&gt;"",$A306,AJ305)</f>
        <v>46269</v>
      </c>
    </row>
    <row r="307" spans="1:36">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IF(N($AF307)+N($AG307)=0,"",MAX(N($AF307)/$AE$6,N($AG307)/$AE$5))</f>
        <v>5.2173913043478265E-3</v>
      </c>
      <c r="AI307" t="str">
        <f>IF($AH307="","",IF($AH307&gt;$AE$7,"⚠ Yfir "&amp;TEXT($AE$7,"0%"),"OK"))</f>
        <v>OK</v>
      </c>
      <c r="AJ307" s="314">
        <f>IF($A307&lt;&gt;"",$A307,AJ306)</f>
        <v>46269</v>
      </c>
    </row>
    <row r="308" spans="1:36">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IF(N($AF308)+N($AG308)=0,"",MAX(N($AF308)/$AE$6,N($AG308)/$AE$5))</f>
        <v>1.1739130434782608E-2</v>
      </c>
      <c r="AI308" t="str">
        <f>IF($AH308="","",IF($AH308&gt;$AE$7,"⚠ Yfir "&amp;TEXT($AE$7,"0%"),"OK"))</f>
        <v>OK</v>
      </c>
      <c r="AJ308" s="314">
        <f>IF($A308&lt;&gt;"",$A308,AJ307)</f>
        <v>46269</v>
      </c>
    </row>
    <row r="309" spans="1:36">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IF(N($AF309)+N($AG309)=0,"",MAX(N($AF309)/$AE$6,N($AG309)/$AE$5))</f>
        <v>5.8695652173913039E-3</v>
      </c>
      <c r="AI309" t="str">
        <f>IF($AH309="","",IF($AH309&gt;$AE$7,"⚠ Yfir "&amp;TEXT($AE$7,"0%"),"OK"))</f>
        <v>OK</v>
      </c>
      <c r="AJ309" s="314">
        <f>IF($A309&lt;&gt;"",$A309,AJ308)</f>
        <v>46269</v>
      </c>
    </row>
    <row r="310" spans="1:36">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IF(N($AF310)+N($AG310)=0,"",MAX(N($AF310)/$AE$6,N($AG310)/$AE$5))</f>
        <v/>
      </c>
      <c r="AI310" t="str">
        <f>IF($AH310="","",IF($AH310&gt;$AE$7,"⚠ Yfir "&amp;TEXT($AE$7,"0%"),"OK"))</f>
        <v/>
      </c>
      <c r="AJ310" s="314">
        <f>IF($A310&lt;&gt;"",$A310,AJ309)</f>
        <v>46269</v>
      </c>
    </row>
    <row r="311" spans="1:36">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IF(N($AF311)+N($AG311)=0,"",MAX(N($AF311)/$AE$6,N($AG311)/$AE$5))</f>
        <v>9.7826086956521747E-3</v>
      </c>
      <c r="AI311" t="str">
        <f>IF($AH311="","",IF($AH311&gt;$AE$7,"⚠ Yfir "&amp;TEXT($AE$7,"0%"),"OK"))</f>
        <v>OK</v>
      </c>
      <c r="AJ311" s="314">
        <f>IF($A311&lt;&gt;"",$A311,AJ310)</f>
        <v>46269</v>
      </c>
    </row>
    <row r="312" spans="1:36">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IF(N($AF312)+N($AG312)=0,"",MAX(N($AF312)/$AE$6,N($AG312)/$AE$5))</f>
        <v/>
      </c>
      <c r="AI312" t="str">
        <f>IF($AH312="","",IF($AH312&gt;$AE$7,"⚠ Yfir "&amp;TEXT($AE$7,"0%"),"OK"))</f>
        <v/>
      </c>
      <c r="AJ312" s="314">
        <f>IF($A312&lt;&gt;"",$A312,AJ311)</f>
        <v>46269</v>
      </c>
    </row>
    <row r="313" spans="1:36">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IF(N($AF313)+N($AG313)=0,"",MAX(N($AF313)/$AE$6,N($AG313)/$AE$5))</f>
        <v>2.0869565217391306E-2</v>
      </c>
      <c r="AI313" t="str">
        <f>IF($AH313="","",IF($AH313&gt;$AE$7,"⚠ Yfir "&amp;TEXT($AE$7,"0%"),"OK"))</f>
        <v>OK</v>
      </c>
      <c r="AJ313" s="314">
        <f>IF($A313&lt;&gt;"",$A313,AJ312)</f>
        <v>46269</v>
      </c>
    </row>
    <row r="314" spans="1:36">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IF(N($AF314)+N($AG314)=0,"",MAX(N($AF314)/$AE$6,N($AG314)/$AE$5))</f>
        <v>3.1304347826086959E-2</v>
      </c>
      <c r="AI314" t="str">
        <f>IF($AH314="","",IF($AH314&gt;$AE$7,"⚠ Yfir "&amp;TEXT($AE$7,"0%"),"OK"))</f>
        <v>OK</v>
      </c>
      <c r="AJ314" s="314">
        <f>IF($A314&lt;&gt;"",$A314,AJ313)</f>
        <v>46269</v>
      </c>
    </row>
    <row r="315" spans="1:36">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IF(N($AF315)+N($AG315)=0,"",MAX(N($AF315)/$AE$6,N($AG315)/$AE$5))</f>
        <v/>
      </c>
      <c r="AI315" t="str">
        <f>IF($AH315="","",IF($AH315&gt;$AE$7,"⚠ Yfir "&amp;TEXT($AE$7,"0%"),"OK"))</f>
        <v/>
      </c>
      <c r="AJ315" s="314">
        <f>IF($A315&lt;&gt;"",$A315,AJ314)</f>
        <v>46269</v>
      </c>
    </row>
    <row r="316" spans="1:36">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IF(N($AF316)+N($AG316)=0,"",MAX(N($AF316)/$AE$6,N($AG316)/$AE$5))</f>
        <v>3.1304347826086959E-2</v>
      </c>
      <c r="AI316" t="str">
        <f>IF($AH316="","",IF($AH316&gt;$AE$7,"⚠ Yfir "&amp;TEXT($AE$7,"0%"),"OK"))</f>
        <v>OK</v>
      </c>
      <c r="AJ316" s="314">
        <f>IF($A316&lt;&gt;"",$A316,AJ315)</f>
        <v>46269</v>
      </c>
    </row>
    <row r="317" spans="1:36">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IF(N($AF317)+N($AG317)=0,"",MAX(N($AF317)/$AE$6,N($AG317)/$AE$5))</f>
        <v/>
      </c>
      <c r="AI317" t="str">
        <f>IF($AH317="","",IF($AH317&gt;$AE$7,"⚠ Yfir "&amp;TEXT($AE$7,"0%"),"OK"))</f>
        <v/>
      </c>
      <c r="AJ317" s="314">
        <f>IF($A317&lt;&gt;"",$A317,AJ316)</f>
        <v>46269</v>
      </c>
    </row>
    <row r="318" spans="1:36">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IF(N($AF318)+N($AG318)=0,"",MAX(N($AF318)/$AE$6,N($AG318)/$AE$5))</f>
        <v>3.1304347826086959E-2</v>
      </c>
      <c r="AI318" t="str">
        <f>IF($AH318="","",IF($AH318&gt;$AE$7,"⚠ Yfir "&amp;TEXT($AE$7,"0%"),"OK"))</f>
        <v>OK</v>
      </c>
      <c r="AJ318" s="314">
        <f>IF($A318&lt;&gt;"",$A318,AJ317)</f>
        <v>46269</v>
      </c>
    </row>
    <row r="319" spans="1:36">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IF(N($AF319)+N($AG319)=0,"",MAX(N($AF319)/$AE$6,N($AG319)/$AE$5))</f>
        <v>4.6956521739130432E-2</v>
      </c>
      <c r="AI319" t="str">
        <f>IF($AH319="","",IF($AH319&gt;$AE$7,"⚠ Yfir "&amp;TEXT($AE$7,"0%"),"OK"))</f>
        <v>OK</v>
      </c>
      <c r="AJ319" s="314">
        <f>IF($A319&lt;&gt;"",$A319,AJ318)</f>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IF($AH320="","",IF($AH320&gt;$AE$7,"⚠ Yfir "&amp;TEXT($AE$7,"0%"),"OK"))</f>
        <v>OK</v>
      </c>
      <c r="AJ320" s="314">
        <f>IF($A320&lt;&gt;"",$A320,AJ319)</f>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IF($AH321="","",IF($AH321&gt;$AE$7,"⚠ Yfir "&amp;TEXT($AE$7,"0%"),"OK"))</f>
        <v>⚠ Yfir 30%</v>
      </c>
      <c r="AJ321" s="314">
        <f>IF($A321&lt;&gt;"",$A321,AJ320)</f>
        <v>46269</v>
      </c>
    </row>
    <row r="322" spans="1:36">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IF(N($AF323)+N($AG323)=0,"",MAX(N($AF323)/$AE$6,N($AG323)/$AE$5))</f>
        <v/>
      </c>
      <c r="AI323" t="str">
        <f>IF($AH323="","",IF($AH323&gt;$AE$7,"⚠ Yfir "&amp;TEXT($AE$7,"0%"),"OK"))</f>
        <v/>
      </c>
      <c r="AJ323" s="314">
        <f>IF($A323&lt;&gt;"",$A323,AJ322)</f>
        <v>46272</v>
      </c>
    </row>
    <row r="324" spans="1:36">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IF(N($AF324)+N($AG324)=0,"",MAX(N($AF324)/$AE$6,N($AG324)/$AE$5))</f>
        <v>7.8260869565217397E-2</v>
      </c>
      <c r="AI324" t="str">
        <f>IF($AH324="","",IF($AH324&gt;$AE$7,"⚠ Yfir "&amp;TEXT($AE$7,"0%"),"OK"))</f>
        <v>OK</v>
      </c>
      <c r="AJ324" s="314">
        <f>IF($A324&lt;&gt;"",$A324,AJ323)</f>
        <v>46272</v>
      </c>
    </row>
    <row r="325" spans="1:36">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IF(N($AF326)+N($AG326)=0,"",MAX(N($AF326)/$AE$6,N($AG326)/$AE$5))</f>
        <v/>
      </c>
      <c r="AI326" t="str">
        <f>IF($AH326="","",IF($AH326&gt;$AE$7,"⚠ Yfir "&amp;TEXT($AE$7,"0%"),"OK"))</f>
        <v/>
      </c>
      <c r="AJ326" s="314">
        <f>IF($A326&lt;&gt;"",$A326,AJ325)</f>
        <v>46272</v>
      </c>
    </row>
    <row r="327" spans="1:36">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IF(N($AF327)+N($AG327)=0,"",MAX(N($AF327)/$AE$6,N($AG327)/$AE$5))</f>
        <v>0.11739130434782609</v>
      </c>
      <c r="AI327" t="str">
        <f>IF($AH327="","",IF($AH327&gt;$AE$7,"⚠ Yfir "&amp;TEXT($AE$7,"0%"),"OK"))</f>
        <v>OK</v>
      </c>
      <c r="AJ327" s="314">
        <f>IF($A327&lt;&gt;"",$A327,AJ326)</f>
        <v>46272</v>
      </c>
    </row>
    <row r="328" spans="1:36">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IF(N($AF329)+N($AG329)=0,"",MAX(N($AF329)/$AE$6,N($AG329)/$AE$5))</f>
        <v/>
      </c>
      <c r="AI329" t="str">
        <f>IF($AH329="","",IF($AH329&gt;$AE$7,"⚠ Yfir "&amp;TEXT($AE$7,"0%"),"OK"))</f>
        <v/>
      </c>
      <c r="AJ329" s="314">
        <f>IF($A329&lt;&gt;"",$A329,AJ328)</f>
        <v>46272</v>
      </c>
    </row>
    <row r="330" spans="1:36">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IF(N($AF330)+N($AG330)=0,"",MAX(N($AF330)/$AE$6,N($AG330)/$AE$5))</f>
        <v>7.8260869565217397E-2</v>
      </c>
      <c r="AI330" t="str">
        <f>IF($AH330="","",IF($AH330&gt;$AE$7,"⚠ Yfir "&amp;TEXT($AE$7,"0%"),"OK"))</f>
        <v>OK</v>
      </c>
      <c r="AJ330" s="314">
        <f>IF($A330&lt;&gt;"",$A330,AJ329)</f>
        <v>46272</v>
      </c>
    </row>
    <row r="331" spans="1:36">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IF(N($AF331)+N($AG331)=0,"",MAX(N($AF331)/$AE$6,N($AG331)/$AE$5))</f>
        <v/>
      </c>
      <c r="AI331" t="str">
        <f>IF($AH331="","",IF($AH331&gt;$AE$7,"⚠ Yfir "&amp;TEXT($AE$7,"0%"),"OK"))</f>
        <v/>
      </c>
      <c r="AJ331" s="314">
        <f>IF($A331&lt;&gt;"",$A331,AJ330)</f>
        <v>46272</v>
      </c>
    </row>
    <row r="332" spans="1:36">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IF(N($AF332)+N($AG332)=0,"",MAX(N($AF332)/$AE$6,N($AG332)/$AE$5))</f>
        <v>5.2173913043478265E-3</v>
      </c>
      <c r="AI332" t="str">
        <f>IF($AH332="","",IF($AH332&gt;$AE$7,"⚠ Yfir "&amp;TEXT($AE$7,"0%"),"OK"))</f>
        <v>OK</v>
      </c>
      <c r="AJ332" s="314">
        <f>IF($A332&lt;&gt;"",$A332,AJ331)</f>
        <v>46272</v>
      </c>
    </row>
    <row r="333" spans="1:36">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IF(N($AF333)+N($AG333)=0,"",MAX(N($AF333)/$AE$6,N($AG333)/$AE$5))</f>
        <v>3.9130434782608699E-3</v>
      </c>
      <c r="AI333" t="str">
        <f>IF($AH333="","",IF($AH333&gt;$AE$7,"⚠ Yfir "&amp;TEXT($AE$7,"0%"),"OK"))</f>
        <v>OK</v>
      </c>
      <c r="AJ333" s="314">
        <f>IF($A333&lt;&gt;"",$A333,AJ332)</f>
        <v>46272</v>
      </c>
    </row>
    <row r="334" spans="1:36">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IF(N($AF334)+N($AG334)=0,"",MAX(N($AF334)/$AE$6,N($AG334)/$AE$5))</f>
        <v>6.5217391304347823E-3</v>
      </c>
      <c r="AI334" t="str">
        <f>IF($AH334="","",IF($AH334&gt;$AE$7,"⚠ Yfir "&amp;TEXT($AE$7,"0%"),"OK"))</f>
        <v>OK</v>
      </c>
      <c r="AJ334" s="314">
        <f>IF($A334&lt;&gt;"",$A334,AJ333)</f>
        <v>46272</v>
      </c>
    </row>
    <row r="335" spans="1:36">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IF(N($AF335)+N($AG335)=0,"",MAX(N($AF335)/$AE$6,N($AG335)/$AE$5))</f>
        <v>5.8695652173913039E-3</v>
      </c>
      <c r="AI335" t="str">
        <f>IF($AH335="","",IF($AH335&gt;$AE$7,"⚠ Yfir "&amp;TEXT($AE$7,"0%"),"OK"))</f>
        <v>OK</v>
      </c>
      <c r="AJ335" s="314">
        <f>IF($A335&lt;&gt;"",$A335,AJ334)</f>
        <v>46272</v>
      </c>
    </row>
    <row r="336" spans="1:36">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IF(N($AF337)+N($AG337)=0,"",MAX(N($AF337)/$AE$6,N($AG337)/$AE$5))</f>
        <v/>
      </c>
      <c r="AI337" t="str">
        <f>IF($AH337="","",IF($AH337&gt;$AE$7,"⚠ Yfir "&amp;TEXT($AE$7,"0%"),"OK"))</f>
        <v/>
      </c>
      <c r="AJ337" s="314">
        <f>IF($A337&lt;&gt;"",$A337,AJ336)</f>
        <v>46272</v>
      </c>
    </row>
    <row r="338" spans="1:36">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IF(N($AF338)+N($AG338)=0,"",MAX(N($AF338)/$AE$6,N($AG338)/$AE$5))</f>
        <v>2.0869565217391306E-2</v>
      </c>
      <c r="AI338" t="str">
        <f>IF($AH338="","",IF($AH338&gt;$AE$7,"⚠ Yfir "&amp;TEXT($AE$7,"0%"),"OK"))</f>
        <v>OK</v>
      </c>
      <c r="AJ338" s="314">
        <f>IF($A338&lt;&gt;"",$A338,AJ337)</f>
        <v>46272</v>
      </c>
    </row>
    <row r="339" spans="1:36">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IF(N($AF339)+N($AG339)=0,"",MAX(N($AF339)/$AE$6,N($AG339)/$AE$5))</f>
        <v>3.1930434782608694E-2</v>
      </c>
      <c r="AI339" t="str">
        <f>IF($AH339="","",IF($AH339&gt;$AE$7,"⚠ Yfir "&amp;TEXT($AE$7,"0%"),"OK"))</f>
        <v>OK</v>
      </c>
      <c r="AJ339" s="314">
        <f>IF($A339&lt;&gt;"",$A339,AJ338)</f>
        <v>46272</v>
      </c>
    </row>
    <row r="340" spans="1:36">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IF(N($AF342)+N($AG342)=0,"",MAX(N($AF342)/$AE$6,N($AG342)/$AE$5))</f>
        <v/>
      </c>
      <c r="AI342" t="str">
        <f>IF($AH342="","",IF($AH342&gt;$AE$7,"⚠ Yfir "&amp;TEXT($AE$7,"0%"),"OK"))</f>
        <v/>
      </c>
      <c r="AJ342" s="314">
        <f>IF($A342&lt;&gt;"",$A342,AJ341)</f>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IF($AH343="","",IF($AH343&gt;$AE$7,"⚠ Yfir "&amp;TEXT($AE$7,"0%"),"OK"))</f>
        <v>OK</v>
      </c>
      <c r="AJ343" s="314">
        <f>IF($A343&lt;&gt;"",$A343,AJ342)</f>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IF($AH344="","",IF($AH344&gt;$AE$7,"⚠ Yfir "&amp;TEXT($AE$7,"0%"),"OK"))</f>
        <v>OK</v>
      </c>
      <c r="AJ344" s="314">
        <f>IF($A344&lt;&gt;"",$A344,AJ343)</f>
        <v>46272</v>
      </c>
    </row>
    <row r="345" spans="1:36">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IF(N($AF345)+N($AG345)=0,"",MAX(N($AF345)/$AE$6,N($AG345)/$AE$5))</f>
        <v/>
      </c>
      <c r="AI345" t="str">
        <f>IF($AH345="","",IF($AH345&gt;$AE$7,"⚠ Yfir "&amp;TEXT($AE$7,"0%"),"OK"))</f>
        <v/>
      </c>
      <c r="AJ345" s="314">
        <f>IF($A345&lt;&gt;"",$A345,AJ344)</f>
        <v>46273</v>
      </c>
    </row>
    <row r="346" spans="1:36">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IF(N($AF346)+N($AG346)=0,"",MAX(N($AF346)/$AE$6,N($AG346)/$AE$5))</f>
        <v>0.2817391304347826</v>
      </c>
      <c r="AI346" t="str">
        <f>IF($AH346="","",IF($AH346&gt;$AE$7,"⚠ Yfir "&amp;TEXT($AE$7,"0%"),"OK"))</f>
        <v>OK</v>
      </c>
      <c r="AJ346" s="314">
        <f>IF($A346&lt;&gt;"",$A346,AJ345)</f>
        <v>46273</v>
      </c>
    </row>
    <row r="347" spans="1:36">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IF(N($AF347)+N($AG347)=0,"",MAX(N($AF347)/$AE$6,N($AG347)/$AE$5))</f>
        <v>3.0434782608695653E-2</v>
      </c>
      <c r="AI347" t="str">
        <f>IF($AH347="","",IF($AH347&gt;$AE$7,"⚠ Yfir "&amp;TEXT($AE$7,"0%"),"OK"))</f>
        <v>OK</v>
      </c>
      <c r="AJ347" s="314">
        <f>IF($A347&lt;&gt;"",$A347,AJ346)</f>
        <v>46273</v>
      </c>
    </row>
    <row r="348" spans="1:36">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IF(N($AF348)+N($AG348)=0,"",MAX(N($AF348)/$AE$6,N($AG348)/$AE$5))</f>
        <v>1.3043478260869565E-2</v>
      </c>
      <c r="AI348" t="str">
        <f>IF($AH348="","",IF($AH348&gt;$AE$7,"⚠ Yfir "&amp;TEXT($AE$7,"0%"),"OK"))</f>
        <v>OK</v>
      </c>
      <c r="AJ348" s="314">
        <f>IF($A348&lt;&gt;"",$A348,AJ347)</f>
        <v>46273</v>
      </c>
    </row>
    <row r="349" spans="1:36">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IF(N($AF349)+N($AG349)=0,"",MAX(N($AF349)/$AE$6,N($AG349)/$AE$5))</f>
        <v/>
      </c>
      <c r="AI349" t="str">
        <f>IF($AH349="","",IF($AH349&gt;$AE$7,"⚠ Yfir "&amp;TEXT($AE$7,"0%"),"OK"))</f>
        <v/>
      </c>
      <c r="AJ349" s="314">
        <f>IF($A349&lt;&gt;"",$A349,AJ348)</f>
        <v>46273</v>
      </c>
    </row>
    <row r="350" spans="1:36">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IF(N($AF350)+N($AG350)=0,"",MAX(N($AF350)/$AE$6,N($AG350)/$AE$5))</f>
        <v>0.2817391304347826</v>
      </c>
      <c r="AI350" t="str">
        <f>IF($AH350="","",IF($AH350&gt;$AE$7,"⚠ Yfir "&amp;TEXT($AE$7,"0%"),"OK"))</f>
        <v>OK</v>
      </c>
      <c r="AJ350" s="314">
        <f>IF($A350&lt;&gt;"",$A350,AJ349)</f>
        <v>46273</v>
      </c>
    </row>
    <row r="351" spans="1:36">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IF(N($AF351)+N($AG351)=0,"",MAX(N($AF351)/$AE$6,N($AG351)/$AE$5))</f>
        <v>3.0434782608695653E-2</v>
      </c>
      <c r="AI351" t="str">
        <f>IF($AH351="","",IF($AH351&gt;$AE$7,"⚠ Yfir "&amp;TEXT($AE$7,"0%"),"OK"))</f>
        <v>OK</v>
      </c>
      <c r="AJ351" s="314">
        <f>IF($A351&lt;&gt;"",$A351,AJ350)</f>
        <v>46273</v>
      </c>
    </row>
    <row r="352" spans="1:36">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IF(N($AF352)+N($AG352)=0,"",MAX(N($AF352)/$AE$6,N($AG352)/$AE$5))</f>
        <v/>
      </c>
      <c r="AI352" t="str">
        <f>IF($AH352="","",IF($AH352&gt;$AE$7,"⚠ Yfir "&amp;TEXT($AE$7,"0%"),"OK"))</f>
        <v/>
      </c>
      <c r="AJ352" s="314">
        <f>IF($A352&lt;&gt;"",$A352,AJ351)</f>
        <v>46273</v>
      </c>
    </row>
    <row r="353" spans="1:36">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IF(N($AF353)+N($AG353)=0,"",MAX(N($AF353)/$AE$6,N($AG353)/$AE$5))</f>
        <v>0.39130434782608697</v>
      </c>
      <c r="AI353" t="str">
        <f>IF($AH353="","",IF($AH353&gt;$AE$7,"⚠ Yfir "&amp;TEXT($AE$7,"0%"),"OK"))</f>
        <v>⚠ Yfir 30%</v>
      </c>
      <c r="AJ353" s="314">
        <f>IF($A353&lt;&gt;"",$A353,AJ352)</f>
        <v>46273</v>
      </c>
    </row>
    <row r="354" spans="1:36">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IF(N($AF354)+N($AG354)=0,"",MAX(N($AF354)/$AE$6,N($AG354)/$AE$5))</f>
        <v>3.0434782608695653E-2</v>
      </c>
      <c r="AI354" t="str">
        <f>IF($AH354="","",IF($AH354&gt;$AE$7,"⚠ Yfir "&amp;TEXT($AE$7,"0%"),"OK"))</f>
        <v>OK</v>
      </c>
      <c r="AJ354" s="314">
        <f>IF($A354&lt;&gt;"",$A354,AJ353)</f>
        <v>46273</v>
      </c>
    </row>
    <row r="355" spans="1:36">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IF(N($AF355)+N($AG355)=0,"",MAX(N($AF355)/$AE$6,N($AG355)/$AE$5))</f>
        <v>1.3043478260869565E-2</v>
      </c>
      <c r="AI355" t="str">
        <f>IF($AH355="","",IF($AH355&gt;$AE$7,"⚠ Yfir "&amp;TEXT($AE$7,"0%"),"OK"))</f>
        <v>OK</v>
      </c>
      <c r="AJ355" s="314">
        <f>IF($A355&lt;&gt;"",$A355,AJ354)</f>
        <v>46273</v>
      </c>
    </row>
    <row r="356" spans="1:36">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IF(N($AF356)+N($AG356)=0,"",MAX(N($AF356)/$AE$6,N($AG356)/$AE$5))</f>
        <v>0.39130434782608697</v>
      </c>
      <c r="AI356" t="str">
        <f>IF($AH356="","",IF($AH356&gt;$AE$7,"⚠ Yfir "&amp;TEXT($AE$7,"0%"),"OK"))</f>
        <v>⚠ Yfir 30%</v>
      </c>
      <c r="AJ356" s="314">
        <f>IF($A356&lt;&gt;"",$A356,AJ355)</f>
        <v>46273</v>
      </c>
    </row>
    <row r="357" spans="1:36">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IF(N($AF357)+N($AG357)=0,"",MAX(N($AF357)/$AE$6,N($AG357)/$AE$5))</f>
        <v>3.0434782608695653E-2</v>
      </c>
      <c r="AI357" t="str">
        <f>IF($AH357="","",IF($AH357&gt;$AE$7,"⚠ Yfir "&amp;TEXT($AE$7,"0%"),"OK"))</f>
        <v>OK</v>
      </c>
      <c r="AJ357" s="314">
        <f>IF($A357&lt;&gt;"",$A357,AJ356)</f>
        <v>46273</v>
      </c>
    </row>
    <row r="358" spans="1:36">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IF(N($AF358)+N($AG358)=0,"",MAX(N($AF358)/$AE$6,N($AG358)/$AE$5))</f>
        <v/>
      </c>
      <c r="AI358" t="str">
        <f>IF($AH358="","",IF($AH358&gt;$AE$7,"⚠ Yfir "&amp;TEXT($AE$7,"0%"),"OK"))</f>
        <v/>
      </c>
      <c r="AJ358" s="314">
        <f>IF($A358&lt;&gt;"",$A358,AJ357)</f>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IF(N($AF359)+N($AG359)=0,"",MAX(N($AF359)/$AE$6,N($AG359)/$AE$5))</f>
        <v>0.2714086956521739</v>
      </c>
      <c r="AI359" t="str">
        <f>IF($AH359="","",IF($AH359&gt;$AE$7,"⚠ Yfir "&amp;TEXT($AE$7,"0%"),"OK"))</f>
        <v>OK</v>
      </c>
      <c r="AJ359" s="314">
        <f>IF($A359&lt;&gt;"",$A359,AJ358)</f>
        <v>46273</v>
      </c>
    </row>
    <row r="360" spans="1:36">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IF(N($AF360)+N($AG360)=0,"",MAX(N($AF360)/$AE$6,N($AG360)/$AE$5))</f>
        <v/>
      </c>
      <c r="AI360" t="str">
        <f>IF($AH360="","",IF($AH360&gt;$AE$7,"⚠ Yfir "&amp;TEXT($AE$7,"0%"),"OK"))</f>
        <v/>
      </c>
      <c r="AJ360" s="314">
        <f>IF($A360&lt;&gt;"",$A360,AJ359)</f>
        <v>46273</v>
      </c>
    </row>
    <row r="361" spans="1:36">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IF(N($AF361)+N($AG361)=0,"",MAX(N($AF361)/$AE$6,N($AG361)/$AE$5))</f>
        <v>0.39130434782608697</v>
      </c>
      <c r="AI361" t="str">
        <f>IF($AH361="","",IF($AH361&gt;$AE$7,"⚠ Yfir "&amp;TEXT($AE$7,"0%"),"OK"))</f>
        <v>⚠ Yfir 30%</v>
      </c>
      <c r="AJ361" s="314">
        <f>IF($A361&lt;&gt;"",$A361,AJ360)</f>
        <v>46273</v>
      </c>
    </row>
    <row r="362" spans="1:36">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IF(N($AF362)+N($AG362)=0,"",MAX(N($AF362)/$AE$6,N($AG362)/$AE$5))</f>
        <v>3.0434782608695653E-2</v>
      </c>
      <c r="AI362" t="str">
        <f>IF($AH362="","",IF($AH362&gt;$AE$7,"⚠ Yfir "&amp;TEXT($AE$7,"0%"),"OK"))</f>
        <v>OK</v>
      </c>
      <c r="AJ362" s="314">
        <f>IF($A362&lt;&gt;"",$A362,AJ361)</f>
        <v>46273</v>
      </c>
    </row>
    <row r="363" spans="1:36">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IF(N($AF363)+N($AG363)=0,"",MAX(N($AF363)/$AE$6,N($AG363)/$AE$5))</f>
        <v>1.3043478260869565E-2</v>
      </c>
      <c r="AI363" t="str">
        <f>IF($AH363="","",IF($AH363&gt;$AE$7,"⚠ Yfir "&amp;TEXT($AE$7,"0%"),"OK"))</f>
        <v>OK</v>
      </c>
      <c r="AJ363" s="314">
        <f>IF($A363&lt;&gt;"",$A363,AJ362)</f>
        <v>46273</v>
      </c>
    </row>
    <row r="364" spans="1:36">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IF(N($AF364)+N($AG364)=0,"",MAX(N($AF364)/$AE$6,N($AG364)/$AE$5))</f>
        <v/>
      </c>
      <c r="AI364" t="str">
        <f>IF($AH364="","",IF($AH364&gt;$AE$7,"⚠ Yfir "&amp;TEXT($AE$7,"0%"),"OK"))</f>
        <v/>
      </c>
      <c r="AJ364" s="314">
        <f>IF($A364&lt;&gt;"",$A364,AJ363)</f>
        <v>46273</v>
      </c>
    </row>
    <row r="365" spans="1:36">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IF(N($AF365)+N($AG365)=0,"",MAX(N($AF365)/$AE$6,N($AG365)/$AE$5))</f>
        <v>7.8260869565217397E-3</v>
      </c>
      <c r="AI365" t="str">
        <f>IF($AH365="","",IF($AH365&gt;$AE$7,"⚠ Yfir "&amp;TEXT($AE$7,"0%"),"OK"))</f>
        <v>OK</v>
      </c>
      <c r="AJ365" s="314">
        <f>IF($A365&lt;&gt;"",$A365,AJ364)</f>
        <v>46273</v>
      </c>
    </row>
    <row r="366" spans="1:36">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IF(N($AF366)+N($AG366)=0,"",MAX(N($AF366)/$AE$6,N($AG366)/$AE$5))</f>
        <v>3.2608695652173911E-3</v>
      </c>
      <c r="AI366" t="str">
        <f>IF($AH366="","",IF($AH366&gt;$AE$7,"⚠ Yfir "&amp;TEXT($AE$7,"0%"),"OK"))</f>
        <v>OK</v>
      </c>
      <c r="AJ366" s="314">
        <f>IF($A366&lt;&gt;"",$A366,AJ365)</f>
        <v>46273</v>
      </c>
    </row>
    <row r="367" spans="1:36">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IF(N($AF367)+N($AG367)=0,"",MAX(N($AF367)/$AE$6,N($AG367)/$AE$5))</f>
        <v>1.0434782608695653E-2</v>
      </c>
      <c r="AI367" t="str">
        <f>IF($AH367="","",IF($AH367&gt;$AE$7,"⚠ Yfir "&amp;TEXT($AE$7,"0%"),"OK"))</f>
        <v>OK</v>
      </c>
      <c r="AJ367" s="314">
        <f>IF($A367&lt;&gt;"",$A367,AJ366)</f>
        <v>46273</v>
      </c>
    </row>
    <row r="368" spans="1:36">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IF(N($AF368)+N($AG368)=0,"",MAX(N($AF368)/$AE$6,N($AG368)/$AE$5))</f>
        <v>5.8695652173913039E-3</v>
      </c>
      <c r="AI368" t="str">
        <f>IF($AH368="","",IF($AH368&gt;$AE$7,"⚠ Yfir "&amp;TEXT($AE$7,"0%"),"OK"))</f>
        <v>OK</v>
      </c>
      <c r="AJ368" s="314">
        <f>IF($A368&lt;&gt;"",$A368,AJ367)</f>
        <v>46273</v>
      </c>
    </row>
    <row r="369" spans="1:36">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IF(N($AF370)+N($AG370)=0,"",MAX(N($AF370)/$AE$6,N($AG370)/$AE$5))</f>
        <v/>
      </c>
      <c r="AI370" t="str">
        <f>IF($AH370="","",IF($AH370&gt;$AE$7,"⚠ Yfir "&amp;TEXT($AE$7,"0%"),"OK"))</f>
        <v/>
      </c>
      <c r="AJ370" s="314">
        <f>IF($A370&lt;&gt;"",$A370,AJ369)</f>
        <v>46273</v>
      </c>
    </row>
    <row r="371" spans="1:36">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IF(N($AF371)+N($AG371)=0,"",MAX(N($AF371)/$AE$6,N($AG371)/$AE$5))</f>
        <v>2.0869565217391306E-2</v>
      </c>
      <c r="AI371" t="str">
        <f>IF($AH371="","",IF($AH371&gt;$AE$7,"⚠ Yfir "&amp;TEXT($AE$7,"0%"),"OK"))</f>
        <v>OK</v>
      </c>
      <c r="AJ371" s="314">
        <f>IF($A371&lt;&gt;"",$A371,AJ370)</f>
        <v>46273</v>
      </c>
    </row>
    <row r="372" spans="1:36">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IF(N($AF372)+N($AG372)=0,"",MAX(N($AF372)/$AE$6,N($AG372)/$AE$5))</f>
        <v>3.1304347826086959E-2</v>
      </c>
      <c r="AI372" t="str">
        <f>IF($AH372="","",IF($AH372&gt;$AE$7,"⚠ Yfir "&amp;TEXT($AE$7,"0%"),"OK"))</f>
        <v>OK</v>
      </c>
      <c r="AJ372" s="314">
        <f>IF($A372&lt;&gt;"",$A372,AJ371)</f>
        <v>46273</v>
      </c>
    </row>
    <row r="373" spans="1:36">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IF(N($AF373)+N($AG373)=0,"",MAX(N($AF373)/$AE$6,N($AG373)/$AE$5))</f>
        <v/>
      </c>
      <c r="AI373" t="str">
        <f>IF($AH373="","",IF($AH373&gt;$AE$7,"⚠ Yfir "&amp;TEXT($AE$7,"0%"),"OK"))</f>
        <v/>
      </c>
      <c r="AJ373" s="314">
        <f>IF($A373&lt;&gt;"",$A373,AJ372)</f>
        <v>46273</v>
      </c>
    </row>
    <row r="374" spans="1:36">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IF(N($AF374)+N($AG374)=0,"",MAX(N($AF374)/$AE$6,N($AG374)/$AE$5))</f>
        <v>3.1304347826086959E-2</v>
      </c>
      <c r="AI374" t="str">
        <f>IF($AH374="","",IF($AH374&gt;$AE$7,"⚠ Yfir "&amp;TEXT($AE$7,"0%"),"OK"))</f>
        <v>OK</v>
      </c>
      <c r="AJ374" s="314">
        <f>IF($A374&lt;&gt;"",$A374,AJ373)</f>
        <v>46273</v>
      </c>
    </row>
    <row r="375" spans="1:36">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IF(N($AF375)+N($AG375)=0,"",MAX(N($AF375)/$AE$6,N($AG375)/$AE$5))</f>
        <v>4.6956521739130432E-2</v>
      </c>
      <c r="AI375" t="str">
        <f>IF($AH375="","",IF($AH375&gt;$AE$7,"⚠ Yfir "&amp;TEXT($AE$7,"0%"),"OK"))</f>
        <v>OK</v>
      </c>
      <c r="AJ375" s="314">
        <f>IF($A375&lt;&gt;"",$A375,AJ374)</f>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IF($AH376="","",IF($AH376&gt;$AE$7,"⚠ Yfir "&amp;TEXT($AE$7,"0%"),"OK"))</f>
        <v>OK</v>
      </c>
      <c r="AJ376" s="314">
        <f>IF($A376&lt;&gt;"",$A376,AJ375)</f>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IF($AH377="","",IF($AH377&gt;$AE$7,"⚠ Yfir "&amp;TEXT($AE$7,"0%"),"OK"))</f>
        <v>⚠ Yfir 30%</v>
      </c>
      <c r="AJ377" s="314">
        <f>IF($A377&lt;&gt;"",$A377,AJ376)</f>
        <v>46273</v>
      </c>
    </row>
    <row r="378" spans="1:36">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IF(N($AF378)+N($AG378)=0,"",MAX(N($AF378)/$AE$6,N($AG378)/$AE$5))</f>
        <v/>
      </c>
      <c r="AI378" t="str">
        <f>IF($AH378="","",IF($AH378&gt;$AE$7,"⚠ Yfir "&amp;TEXT($AE$7,"0%"),"OK"))</f>
        <v/>
      </c>
      <c r="AJ378" s="314">
        <f>IF($A378&lt;&gt;"",$A378,AJ377)</f>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IF(N($AF379)+N($AG379)=0,"",MAX(N($AF379)/$AE$6,N($AG379)/$AE$5))</f>
        <v>0.13260869565217392</v>
      </c>
      <c r="AI379" s="409" t="str">
        <f>IF($AH379="","",IF($AH379&gt;$AE$7,"⚠ Yfir "&amp;TEXT($AE$7,"0%"),"OK"))</f>
        <v>OK</v>
      </c>
      <c r="AJ379" s="314">
        <f>IF($A379&lt;&gt;"",$A379,AJ378)</f>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IF(N($AF380)+N($AG380)=0,"",MAX(N($AF380)/$AE$6,N($AG380)/$AE$5))</f>
        <v>3.9130434782608699E-2</v>
      </c>
      <c r="AI380" s="409" t="str">
        <f>IF($AH380="","",IF($AH380&gt;$AE$7,"⚠ Yfir "&amp;TEXT($AE$7,"0%"),"OK"))</f>
        <v>OK</v>
      </c>
      <c r="AJ380" s="314">
        <f>IF($A380&lt;&gt;"",$A380,AJ379)</f>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IF(N($AF381)+N($AG381)=0,"",MAX(N($AF381)/$AE$6,N($AG381)/$AE$5))</f>
        <v>2.3908695652173913E-2</v>
      </c>
      <c r="AI381" s="409" t="str">
        <f>IF($AH381="","",IF($AH381&gt;$AE$7,"⚠ Yfir "&amp;TEXT($AE$7,"0%"),"OK"))</f>
        <v>OK</v>
      </c>
      <c r="AJ381" s="314">
        <f>IF($A381&lt;&gt;"",$A381,AJ380)</f>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IF(N($AF382)+N($AG382)=0,"",MAX(N($AF382)/$AE$6,N($AG382)/$AE$5))</f>
        <v/>
      </c>
      <c r="AI382" s="409" t="str">
        <f>IF($AH382="","",IF($AH382&gt;$AE$7,"⚠ Yfir "&amp;TEXT($AE$7,"0%"),"OK"))</f>
        <v/>
      </c>
      <c r="AJ382" s="314">
        <f>IF($A382&lt;&gt;"",$A382,AJ381)</f>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IF(N($AF383)+N($AG383)=0,"",MAX(N($AF383)/$AE$6,N($AG383)/$AE$5))</f>
        <v>0.13260869565217392</v>
      </c>
      <c r="AI383" s="409" t="str">
        <f>IF($AH383="","",IF($AH383&gt;$AE$7,"⚠ Yfir "&amp;TEXT($AE$7,"0%"),"OK"))</f>
        <v>OK</v>
      </c>
      <c r="AJ383" s="314">
        <f>IF($A383&lt;&gt;"",$A383,AJ382)</f>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IF(N($AF384)+N($AG384)=0,"",MAX(N($AF384)/$AE$6,N($AG384)/$AE$5))</f>
        <v>1.3043478260869565E-2</v>
      </c>
      <c r="AI384" s="409" t="str">
        <f>IF($AH384="","",IF($AH384&gt;$AE$7,"⚠ Yfir "&amp;TEXT($AE$7,"0%"),"OK"))</f>
        <v>OK</v>
      </c>
      <c r="AJ384" s="314">
        <f>IF($A384&lt;&gt;"",$A384,AJ383)</f>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IF(N($AF385)+N($AG385)=0,"",MAX(N($AF385)/$AE$6,N($AG385)/$AE$5))</f>
        <v>2.3908695652173913E-2</v>
      </c>
      <c r="AI385" s="409" t="str">
        <f>IF($AH385="","",IF($AH385&gt;$AE$7,"⚠ Yfir "&amp;TEXT($AE$7,"0%"),"OK"))</f>
        <v>OK</v>
      </c>
      <c r="AJ385" s="314">
        <f>IF($A385&lt;&gt;"",$A385,AJ384)</f>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IF(N($AF386)+N($AG386)=0,"",MAX(N($AF386)/$AE$6,N($AG386)/$AE$5))</f>
        <v/>
      </c>
      <c r="AI386" s="409" t="str">
        <f>IF($AH386="","",IF($AH386&gt;$AE$7,"⚠ Yfir "&amp;TEXT($AE$7,"0%"),"OK"))</f>
        <v/>
      </c>
      <c r="AJ386" s="314">
        <f>IF($A386&lt;&gt;"",$A386,AJ385)</f>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IF(N($AF387)+N($AG387)=0,"",MAX(N($AF387)/$AE$6,N($AG387)/$AE$5))</f>
        <v>0.13260869565217392</v>
      </c>
      <c r="AI387" s="409" t="str">
        <f>IF($AH387="","",IF($AH387&gt;$AE$7,"⚠ Yfir "&amp;TEXT($AE$7,"0%"),"OK"))</f>
        <v>OK</v>
      </c>
      <c r="AJ387" s="314">
        <f>IF($A387&lt;&gt;"",$A387,AJ386)</f>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IF(N($AF388)+N($AG388)=0,"",MAX(N($AF388)/$AE$6,N($AG388)/$AE$5))</f>
        <v>2.3908695652173913E-2</v>
      </c>
      <c r="AI388" s="409" t="str">
        <f>IF($AH388="","",IF($AH388&gt;$AE$7,"⚠ Yfir "&amp;TEXT($AE$7,"0%"),"OK"))</f>
        <v>OK</v>
      </c>
      <c r="AJ388" s="314">
        <f>IF($A388&lt;&gt;"",$A388,AJ387)</f>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IF(N($AF392)+N($AG392)=0,"",MAX(N($AF392)/$AE$6,N($AG392)/$AE$5))</f>
        <v/>
      </c>
      <c r="AI392" s="409" t="str">
        <f>IF($AH392="","",IF($AH392&gt;$AE$7,"⚠ Yfir "&amp;TEXT($AE$7,"0%"),"OK"))</f>
        <v/>
      </c>
      <c r="AJ392" s="314">
        <f>IF($A392&lt;&gt;"",$A392,AJ391)</f>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IF(N($AF393)+N($AG393)=0,"",MAX(N($AF393)/$AE$6,N($AG393)/$AE$5))</f>
        <v>2.3908695652173913E-2</v>
      </c>
      <c r="AI393" s="409" t="str">
        <f>IF($AH393="","",IF($AH393&gt;$AE$7,"⚠ Yfir "&amp;TEXT($AE$7,"0%"),"OK"))</f>
        <v>OK</v>
      </c>
      <c r="AJ393" s="314">
        <f>IF($A393&lt;&gt;"",$A393,AJ392)</f>
        <v>46274</v>
      </c>
    </row>
    <row r="394" spans="1:36">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IF(N($AF394)+N($AG394)=0,"",MAX(N($AF394)/$AE$6,N($AG394)/$AE$5))</f>
        <v/>
      </c>
      <c r="AI394" t="str">
        <f>IF($AH394="","",IF($AH394&gt;$AE$7,"⚠ Yfir "&amp;TEXT($AE$7,"0%"),"OK"))</f>
        <v/>
      </c>
      <c r="AJ394" s="314">
        <f>IF($A394&lt;&gt;"",$A394,AJ393)</f>
        <v>46274</v>
      </c>
    </row>
    <row r="395" spans="1:36">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IF(N($AF395)+N($AG395)=0,"",MAX(N($AF395)/$AE$6,N($AG395)/$AE$5))</f>
        <v>2.0869565217391306E-2</v>
      </c>
      <c r="AI395" t="str">
        <f>IF($AH395="","",IF($AH395&gt;$AE$7,"⚠ Yfir "&amp;TEXT($AE$7,"0%"),"OK"))</f>
        <v>OK</v>
      </c>
      <c r="AJ395" s="314">
        <f>IF($A395&lt;&gt;"",$A395,AJ394)</f>
        <v>46274</v>
      </c>
    </row>
    <row r="396" spans="1:36">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IF(N($AF396)+N($AG396)=0,"",MAX(N($AF396)/$AE$6,N($AG396)/$AE$5))</f>
        <v>0.02</v>
      </c>
      <c r="AI396" t="str">
        <f>IF($AH396="","",IF($AH396&gt;$AE$7,"⚠ Yfir "&amp;TEXT($AE$7,"0%"),"OK"))</f>
        <v>OK</v>
      </c>
      <c r="AJ396" s="314">
        <f>IF($A396&lt;&gt;"",$A396,AJ395)</f>
        <v>46274</v>
      </c>
    </row>
    <row r="397" spans="1:36">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IF(N($AF397)+N($AG397)=0,"",MAX(N($AF397)/$AE$6,N($AG397)/$AE$5))</f>
        <v>5.2173913043478265E-3</v>
      </c>
      <c r="AI397" t="str">
        <f>IF($AH397="","",IF($AH397&gt;$AE$7,"⚠ Yfir "&amp;TEXT($AE$7,"0%"),"OK"))</f>
        <v>OK</v>
      </c>
      <c r="AJ397" s="314">
        <f>IF($A397&lt;&gt;"",$A397,AJ396)</f>
        <v>46274</v>
      </c>
    </row>
    <row r="398" spans="1:36">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IF(N($AF398)+N($AG398)=0,"",MAX(N($AF398)/$AE$6,N($AG398)/$AE$5))</f>
        <v>5.8695652173913039E-3</v>
      </c>
      <c r="AI398" t="str">
        <f>IF($AH398="","",IF($AH398&gt;$AE$7,"⚠ Yfir "&amp;TEXT($AE$7,"0%"),"OK"))</f>
        <v>OK</v>
      </c>
      <c r="AJ398" s="314">
        <f>IF($A398&lt;&gt;"",$A398,AJ397)</f>
        <v>46274</v>
      </c>
    </row>
    <row r="399" spans="1:36">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IF(N($AF399)+N($AG399)=0,"",MAX(N($AF399)/$AE$6,N($AG399)/$AE$5))</f>
        <v/>
      </c>
      <c r="AI399" t="str">
        <f>IF($AH399="","",IF($AH399&gt;$AE$7,"⚠ Yfir "&amp;TEXT($AE$7,"0%"),"OK"))</f>
        <v/>
      </c>
      <c r="AJ399" s="314">
        <f>IF($A399&lt;&gt;"",$A399,AJ398)</f>
        <v>46274</v>
      </c>
    </row>
    <row r="400" spans="1:36">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IF(N($AF400)+N($AG400)=0,"",MAX(N($AF400)/$AE$6,N($AG400)/$AE$5))</f>
        <v/>
      </c>
      <c r="AI400" t="str">
        <f>IF($AH400="","",IF($AH400&gt;$AE$7,"⚠ Yfir "&amp;TEXT($AE$7,"0%"),"OK"))</f>
        <v/>
      </c>
      <c r="AJ400" s="314">
        <f>IF($A400&lt;&gt;"",$A400,AJ399)</f>
        <v>46274</v>
      </c>
    </row>
    <row r="401" spans="1:36">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IF(N($AF401)+N($AG401)=0,"",MAX(N($AF401)/$AE$6,N($AG401)/$AE$5))</f>
        <v>2.0869565217391306E-2</v>
      </c>
      <c r="AI401" t="str">
        <f>IF($AH401="","",IF($AH401&gt;$AE$7,"⚠ Yfir "&amp;TEXT($AE$7,"0%"),"OK"))</f>
        <v>OK</v>
      </c>
      <c r="AJ401" s="314">
        <f>IF($A401&lt;&gt;"",$A401,AJ400)</f>
        <v>46274</v>
      </c>
    </row>
    <row r="402" spans="1:36">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IF(N($AF402)+N($AG402)=0,"",MAX(N($AF402)/$AE$6,N($AG402)/$AE$5))</f>
        <v>5.2173913043478265E-3</v>
      </c>
      <c r="AI402" t="str">
        <f>IF($AH402="","",IF($AH402&gt;$AE$7,"⚠ Yfir "&amp;TEXT($AE$7,"0%"),"OK"))</f>
        <v>OK</v>
      </c>
      <c r="AJ402" s="314">
        <f>IF($A402&lt;&gt;"",$A402,AJ401)</f>
        <v>46274</v>
      </c>
    </row>
    <row r="403" spans="1:36">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IF(N($AF403)+N($AG403)=0,"",MAX(N($AF403)/$AE$6,N($AG403)/$AE$5))</f>
        <v>5.8695652173913039E-3</v>
      </c>
      <c r="AI403" t="str">
        <f>IF($AH403="","",IF($AH403&gt;$AE$7,"⚠ Yfir "&amp;TEXT($AE$7,"0%"),"OK"))</f>
        <v>OK</v>
      </c>
      <c r="AJ403" s="314">
        <f>IF($A403&lt;&gt;"",$A403,AJ402)</f>
        <v>46274</v>
      </c>
    </row>
    <row r="404" spans="1:36">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IF(N($AF404)+N($AG404)=0,"",MAX(N($AF404)/$AE$6,N($AG404)/$AE$5))</f>
        <v/>
      </c>
      <c r="AI404" t="str">
        <f>IF($AH404="","",IF($AH404&gt;$AE$7,"⚠ Yfir "&amp;TEXT($AE$7,"0%"),"OK"))</f>
        <v/>
      </c>
      <c r="AJ404" s="314">
        <f>IF($A404&lt;&gt;"",$A404,AJ403)</f>
        <v>46274</v>
      </c>
    </row>
    <row r="405" spans="1:36">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IF(N($AF405)+N($AG405)=0,"",MAX(N($AF405)/$AE$6,N($AG405)/$AE$5))</f>
        <v>0.02</v>
      </c>
      <c r="AI405" t="str">
        <f>IF($AH405="","",IF($AH405&gt;$AE$7,"⚠ Yfir "&amp;TEXT($AE$7,"0%"),"OK"))</f>
        <v>OK</v>
      </c>
      <c r="AJ405" s="314">
        <f>IF($A405&lt;&gt;"",$A405,AJ404)</f>
        <v>46274</v>
      </c>
    </row>
    <row r="406" spans="1:36">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IF(N($AF406)+N($AG406)=0,"",MAX(N($AF406)/$AE$6,N($AG406)/$AE$5))</f>
        <v/>
      </c>
      <c r="AI406" t="str">
        <f>IF($AH406="","",IF($AH406&gt;$AE$7,"⚠ Yfir "&amp;TEXT($AE$7,"0%"),"OK"))</f>
        <v/>
      </c>
      <c r="AJ406" s="314">
        <f>IF($A406&lt;&gt;"",$A406,AJ405)</f>
        <v>46274</v>
      </c>
    </row>
    <row r="407" spans="1:36">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IF(N($AF407)+N($AG407)=0,"",MAX(N($AF407)/$AE$6,N($AG407)/$AE$5))</f>
        <v>2.782608695652174E-2</v>
      </c>
      <c r="AI407" t="str">
        <f>IF($AH407="","",IF($AH407&gt;$AE$7,"⚠ Yfir "&amp;TEXT($AE$7,"0%"),"OK"))</f>
        <v>OK</v>
      </c>
      <c r="AJ407" s="314">
        <f>IF($A407&lt;&gt;"",$A407,AJ406)</f>
        <v>46274</v>
      </c>
    </row>
    <row r="408" spans="1:36">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IF(N($AF408)+N($AG408)=0,"",MAX(N($AF408)/$AE$6,N($AG408)/$AE$5))</f>
        <v>3.1304347826086959E-2</v>
      </c>
      <c r="AI408" t="str">
        <f>IF($AH408="","",IF($AH408&gt;$AE$7,"⚠ Yfir "&amp;TEXT($AE$7,"0%"),"OK"))</f>
        <v>OK</v>
      </c>
      <c r="AJ408" s="314">
        <f>IF($A408&lt;&gt;"",$A408,AJ407)</f>
        <v>46274</v>
      </c>
    </row>
    <row r="409" spans="1:36">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IF(N($AF409)+N($AG409)=0,"",MAX(N($AF409)/$AE$6,N($AG409)/$AE$5))</f>
        <v/>
      </c>
      <c r="AI409" t="str">
        <f>IF($AH409="","",IF($AH409&gt;$AE$7,"⚠ Yfir "&amp;TEXT($AE$7,"0%"),"OK"))</f>
        <v/>
      </c>
      <c r="AJ409" s="314">
        <f>IF($A409&lt;&gt;"",$A409,AJ408)</f>
        <v>46274</v>
      </c>
    </row>
    <row r="410" spans="1:36">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IF(N($AF411)+N($AG411)=0,"",MAX(N($AF411)/$AE$6,N($AG411)/$AE$5))</f>
        <v/>
      </c>
      <c r="AI411" t="str">
        <f>IF($AH411="","",IF($AH411&gt;$AE$7,"⚠ Yfir "&amp;TEXT($AE$7,"0%"),"OK"))</f>
        <v/>
      </c>
      <c r="AJ411" s="314">
        <f>IF($A411&lt;&gt;"",$A411,AJ410)</f>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IF($AH412="","",IF($AH412&gt;$AE$7,"⚠ Yfir "&amp;TEXT($AE$7,"0%"),"OK"))</f>
        <v>OK</v>
      </c>
      <c r="AJ412" s="314">
        <f>IF($A412&lt;&gt;"",$A412,AJ411)</f>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IF($AH413="","",IF($AH413&gt;$AE$7,"⚠ Yfir "&amp;TEXT($AE$7,"0%"),"OK"))</f>
        <v>OK</v>
      </c>
      <c r="AJ413" s="314">
        <f>IF($A413&lt;&gt;"",$A413,AJ412)</f>
        <v>46274</v>
      </c>
    </row>
    <row r="414" spans="1:36">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IF(N($AF414)+N($AG414)=0,"",MAX(N($AF414)/$AE$6,N($AG414)/$AE$5))</f>
        <v/>
      </c>
      <c r="AI414" t="str">
        <f>IF($AH414="","",IF($AH414&gt;$AE$7,"⚠ Yfir "&amp;TEXT($AE$7,"0%"),"OK"))</f>
        <v/>
      </c>
      <c r="AJ414" s="314">
        <f>IF($A414&lt;&gt;"",$A414,AJ413)</f>
        <v>46275</v>
      </c>
    </row>
    <row r="415" spans="1:36">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IF(N($AF415)+N($AG415)=0,"",MAX(N($AF415)/$AE$6,N($AG415)/$AE$5))</f>
        <v>0.32713043478260867</v>
      </c>
      <c r="AI415" t="str">
        <f>IF($AH415="","",IF($AH415&gt;$AE$7,"⚠ Yfir "&amp;TEXT($AE$7,"0%"),"OK"))</f>
        <v>⚠ Yfir 30%</v>
      </c>
      <c r="AJ415" s="314">
        <f>IF($A415&lt;&gt;"",$A415,AJ414)</f>
        <v>46275</v>
      </c>
    </row>
    <row r="416" spans="1:36">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IF(N($AF416)+N($AG416)=0,"",MAX(N($AF416)/$AE$6,N($AG416)/$AE$5))</f>
        <v>1.7391304347826087E-2</v>
      </c>
      <c r="AI416" t="str">
        <f>IF($AH416="","",IF($AH416&gt;$AE$7,"⚠ Yfir "&amp;TEXT($AE$7,"0%"),"OK"))</f>
        <v>OK</v>
      </c>
      <c r="AJ416" s="314">
        <f>IF($A416&lt;&gt;"",$A416,AJ415)</f>
        <v>46275</v>
      </c>
    </row>
    <row r="417" spans="1:36">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IF(N($AF417)+N($AG417)=0,"",MAX(N($AF417)/$AE$6,N($AG417)/$AE$5))</f>
        <v/>
      </c>
      <c r="AI417" t="str">
        <f>IF($AH417="","",IF($AH417&gt;$AE$7,"⚠ Yfir "&amp;TEXT($AE$7,"0%"),"OK"))</f>
        <v/>
      </c>
      <c r="AJ417" s="314">
        <f>IF($A417&lt;&gt;"",$A417,AJ416)</f>
        <v>46275</v>
      </c>
    </row>
    <row r="418" spans="1:36">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IF(N($AF418)+N($AG418)=0,"",MAX(N($AF418)/$AE$6,N($AG418)/$AE$5))</f>
        <v/>
      </c>
      <c r="AI418" t="str">
        <f>IF($AH418="","",IF($AH418&gt;$AE$7,"⚠ Yfir "&amp;TEXT($AE$7,"0%"),"OK"))</f>
        <v/>
      </c>
      <c r="AJ418" s="314">
        <f>IF($A418&lt;&gt;"",$A418,AJ417)</f>
        <v>46275</v>
      </c>
    </row>
    <row r="419" spans="1:36">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IF(N($AF419)+N($AG419)=0,"",MAX(N($AF419)/$AE$6,N($AG419)/$AE$5))</f>
        <v>0.32713043478260867</v>
      </c>
      <c r="AI419" t="str">
        <f>IF($AH419="","",IF($AH419&gt;$AE$7,"⚠ Yfir "&amp;TEXT($AE$7,"0%"),"OK"))</f>
        <v>⚠ Yfir 30%</v>
      </c>
      <c r="AJ419" s="314">
        <f>IF($A419&lt;&gt;"",$A419,AJ418)</f>
        <v>46275</v>
      </c>
    </row>
    <row r="420" spans="1:36">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IF(N($AF420)+N($AG420)=0,"",MAX(N($AF420)/$AE$6,N($AG420)/$AE$5))</f>
        <v>1.7391304347826087E-2</v>
      </c>
      <c r="AI420" t="str">
        <f>IF($AH420="","",IF($AH420&gt;$AE$7,"⚠ Yfir "&amp;TEXT($AE$7,"0%"),"OK"))</f>
        <v>OK</v>
      </c>
      <c r="AJ420" s="314">
        <f>IF($A420&lt;&gt;"",$A420,AJ419)</f>
        <v>46275</v>
      </c>
    </row>
    <row r="421" spans="1:36">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IF(N($AF421)+N($AG421)=0,"",MAX(N($AF421)/$AE$6,N($AG421)/$AE$5))</f>
        <v>1.3043478260869565E-2</v>
      </c>
      <c r="AI421" t="str">
        <f>IF($AH421="","",IF($AH421&gt;$AE$7,"⚠ Yfir "&amp;TEXT($AE$7,"0%"),"OK"))</f>
        <v>OK</v>
      </c>
      <c r="AJ421" s="314">
        <f>IF($A421&lt;&gt;"",$A421,AJ420)</f>
        <v>46275</v>
      </c>
    </row>
    <row r="422" spans="1:36">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IF(N($AF422)+N($AG422)=0,"",MAX(N($AF422)/$AE$6,N($AG422)/$AE$5))</f>
        <v/>
      </c>
      <c r="AI422" t="str">
        <f>IF($AH422="","",IF($AH422&gt;$AE$7,"⚠ Yfir "&amp;TEXT($AE$7,"0%"),"OK"))</f>
        <v/>
      </c>
      <c r="AJ422" s="314">
        <f>IF($A422&lt;&gt;"",$A422,AJ421)</f>
        <v>46275</v>
      </c>
    </row>
    <row r="423" spans="1:36">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IF(N($AF423)+N($AG423)=0,"",MAX(N($AF423)/$AE$6,N($AG423)/$AE$5))</f>
        <v>0.29739130434782607</v>
      </c>
      <c r="AI423" t="str">
        <f>IF($AH423="","",IF($AH423&gt;$AE$7,"⚠ Yfir "&amp;TEXT($AE$7,"0%"),"OK"))</f>
        <v>OK</v>
      </c>
      <c r="AJ423" s="314">
        <f>IF($A423&lt;&gt;"",$A423,AJ422)</f>
        <v>46275</v>
      </c>
    </row>
    <row r="424" spans="1:36">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IF(N($AF424)+N($AG424)=0,"",MAX(N($AF424)/$AE$6,N($AG424)/$AE$5))</f>
        <v/>
      </c>
      <c r="AI424" t="str">
        <f>IF($AH424="","",IF($AH424&gt;$AE$7,"⚠ Yfir "&amp;TEXT($AE$7,"0%"),"OK"))</f>
        <v/>
      </c>
      <c r="AJ424" s="314">
        <f>IF($A424&lt;&gt;"",$A424,AJ423)</f>
        <v>46275</v>
      </c>
    </row>
    <row r="425" spans="1:36">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IF(N($AF425)+N($AG425)=0,"",MAX(N($AF425)/$AE$6,N($AG425)/$AE$5))</f>
        <v>0.2817391304347826</v>
      </c>
      <c r="AI425" t="str">
        <f>IF($AH425="","",IF($AH425&gt;$AE$7,"⚠ Yfir "&amp;TEXT($AE$7,"0%"),"OK"))</f>
        <v>OK</v>
      </c>
      <c r="AJ425" s="314">
        <f>IF($A425&lt;&gt;"",$A425,AJ424)</f>
        <v>46275</v>
      </c>
    </row>
    <row r="426" spans="1:36">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IF(N($AF426)+N($AG426)=0,"",MAX(N($AF426)/$AE$6,N($AG426)/$AE$5))</f>
        <v>1.7391304347826087E-2</v>
      </c>
      <c r="AI426" t="str">
        <f>IF($AH426="","",IF($AH426&gt;$AE$7,"⚠ Yfir "&amp;TEXT($AE$7,"0%"),"OK"))</f>
        <v>OK</v>
      </c>
      <c r="AJ426" s="314">
        <f>IF($A426&lt;&gt;"",$A426,AJ425)</f>
        <v>46275</v>
      </c>
    </row>
    <row r="427" spans="1:36">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IF(N($AF427)+N($AG427)=0,"",MAX(N($AF427)/$AE$6,N($AG427)/$AE$5))</f>
        <v>1.3043478260869565E-2</v>
      </c>
      <c r="AI427" t="str">
        <f>IF($AH427="","",IF($AH427&gt;$AE$7,"⚠ Yfir "&amp;TEXT($AE$7,"0%"),"OK"))</f>
        <v>OK</v>
      </c>
      <c r="AJ427" s="314">
        <f>IF($A427&lt;&gt;"",$A427,AJ426)</f>
        <v>46275</v>
      </c>
    </row>
    <row r="428" spans="1:36">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IF(N($AF428)+N($AG428)=0,"",MAX(N($AF428)/$AE$6,N($AG428)/$AE$5))</f>
        <v/>
      </c>
      <c r="AI428" t="str">
        <f>IF($AH428="","",IF($AH428&gt;$AE$7,"⚠ Yfir "&amp;TEXT($AE$7,"0%"),"OK"))</f>
        <v/>
      </c>
      <c r="AJ428" s="314">
        <f>IF($A428&lt;&gt;"",$A428,AJ427)</f>
        <v>46275</v>
      </c>
    </row>
    <row r="429" spans="1:36">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IF(N($AF429)+N($AG429)=0,"",MAX(N($AF429)/$AE$6,N($AG429)/$AE$5))</f>
        <v>5.2173913043478265E-3</v>
      </c>
      <c r="AI429" t="str">
        <f>IF($AH429="","",IF($AH429&gt;$AE$7,"⚠ Yfir "&amp;TEXT($AE$7,"0%"),"OK"))</f>
        <v>OK</v>
      </c>
      <c r="AJ429" s="314">
        <f>IF($A429&lt;&gt;"",$A429,AJ428)</f>
        <v>46275</v>
      </c>
    </row>
    <row r="430" spans="1:36">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IF(N($AF430)+N($AG430)=0,"",MAX(N($AF430)/$AE$6,N($AG430)/$AE$5))</f>
        <v>3.2608695652173911E-3</v>
      </c>
      <c r="AI430" t="str">
        <f>IF($AH430="","",IF($AH430&gt;$AE$7,"⚠ Yfir "&amp;TEXT($AE$7,"0%"),"OK"))</f>
        <v>OK</v>
      </c>
      <c r="AJ430" s="314">
        <f>IF($A430&lt;&gt;"",$A430,AJ429)</f>
        <v>46275</v>
      </c>
    </row>
    <row r="431" spans="1:36">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IF(N($AF431)+N($AG431)=0,"",MAX(N($AF431)/$AE$6,N($AG431)/$AE$5))</f>
        <v>1.0434782608695653E-2</v>
      </c>
      <c r="AI431" t="str">
        <f>IF($AH431="","",IF($AH431&gt;$AE$7,"⚠ Yfir "&amp;TEXT($AE$7,"0%"),"OK"))</f>
        <v>OK</v>
      </c>
      <c r="AJ431" s="314">
        <f>IF($A431&lt;&gt;"",$A431,AJ430)</f>
        <v>46275</v>
      </c>
    </row>
    <row r="432" spans="1:36">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IF(N($AF432)+N($AG432)=0,"",MAX(N($AF432)/$AE$6,N($AG432)/$AE$5))</f>
        <v>5.8695652173913039E-3</v>
      </c>
      <c r="AI432" t="str">
        <f>IF($AH432="","",IF($AH432&gt;$AE$7,"⚠ Yfir "&amp;TEXT($AE$7,"0%"),"OK"))</f>
        <v>OK</v>
      </c>
      <c r="AJ432" s="314">
        <f>IF($A432&lt;&gt;"",$A432,AJ431)</f>
        <v>46275</v>
      </c>
    </row>
    <row r="433" spans="1:36">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IF(N($AF434)+N($AG434)=0,"",MAX(N($AF434)/$AE$6,N($AG434)/$AE$5))</f>
        <v/>
      </c>
      <c r="AI434" t="str">
        <f>IF($AH434="","",IF($AH434&gt;$AE$7,"⚠ Yfir "&amp;TEXT($AE$7,"0%"),"OK"))</f>
        <v/>
      </c>
      <c r="AJ434" s="314">
        <f>IF($A434&lt;&gt;"",$A434,AJ433)</f>
        <v>46275</v>
      </c>
    </row>
    <row r="435" spans="1:36">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IF(N($AF435)+N($AG435)=0,"",MAX(N($AF435)/$AE$6,N($AG435)/$AE$5))</f>
        <v>1.8469565217391303E-2</v>
      </c>
      <c r="AI435" t="str">
        <f>IF($AH435="","",IF($AH435&gt;$AE$7,"⚠ Yfir "&amp;TEXT($AE$7,"0%"),"OK"))</f>
        <v>OK</v>
      </c>
      <c r="AJ435" s="314">
        <f>IF($A435&lt;&gt;"",$A435,AJ434)</f>
        <v>46275</v>
      </c>
    </row>
    <row r="436" spans="1:36">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IF(N($AF436)+N($AG436)=0,"",MAX(N($AF436)/$AE$6,N($AG436)/$AE$5))</f>
        <v>3.3043478260869563E-2</v>
      </c>
      <c r="AI436" t="str">
        <f>IF($AH436="","",IF($AH436&gt;$AE$7,"⚠ Yfir "&amp;TEXT($AE$7,"0%"),"OK"))</f>
        <v>OK</v>
      </c>
      <c r="AJ436" s="314">
        <f>IF($A436&lt;&gt;"",$A436,AJ435)</f>
        <v>46275</v>
      </c>
    </row>
    <row r="437" spans="1:36">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IF(N($AF437)+N($AG437)=0,"",MAX(N($AF437)/$AE$6,N($AG437)/$AE$5))</f>
        <v/>
      </c>
      <c r="AI437" t="str">
        <f>IF($AH437="","",IF($AH437&gt;$AE$7,"⚠ Yfir "&amp;TEXT($AE$7,"0%"),"OK"))</f>
        <v/>
      </c>
      <c r="AJ437" s="314">
        <f>IF($A437&lt;&gt;"",$A437,AJ436)</f>
        <v>46275</v>
      </c>
    </row>
    <row r="438" spans="1:36">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IF(N($AF439)+N($AG439)=0,"",MAX(N($AF439)/$AE$6,N($AG439)/$AE$5))</f>
        <v/>
      </c>
      <c r="AI439" t="str">
        <f>IF($AH439="","",IF($AH439&gt;$AE$7,"⚠ Yfir "&amp;TEXT($AE$7,"0%"),"OK"))</f>
        <v/>
      </c>
      <c r="AJ439" s="314">
        <f>IF($A439&lt;&gt;"",$A439,AJ438)</f>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IF($AH440="","",IF($AH440&gt;$AE$7,"⚠ Yfir "&amp;TEXT($AE$7,"0%"),"OK"))</f>
        <v>⚠ Yfir 30%</v>
      </c>
      <c r="AJ440" s="314">
        <f>IF($A440&lt;&gt;"",$A440,AJ439)</f>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IF($AH441="","",IF($AH441&gt;$AE$7,"⚠ Yfir "&amp;TEXT($AE$7,"0%"),"OK"))</f>
        <v>⚠ Yfir 30%</v>
      </c>
      <c r="AJ441" s="314">
        <f>IF($A441&lt;&gt;"",$A441,AJ440)</f>
        <v>46275</v>
      </c>
    </row>
    <row r="442" spans="1:36">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IF(N($AF443)+N($AG443)=0,"",MAX(N($AF443)/$AE$6,N($AG443)/$AE$5))</f>
        <v/>
      </c>
      <c r="AI443" t="str">
        <f>IF($AH443="","",IF($AH443&gt;$AE$7,"⚠ Yfir "&amp;TEXT($AE$7,"0%"),"OK"))</f>
        <v/>
      </c>
      <c r="AJ443" s="314">
        <f>IF($A443&lt;&gt;"",$A443,AJ442)</f>
        <v>46276</v>
      </c>
    </row>
    <row r="444" spans="1:36">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IF(N($AF444)+N($AG444)=0,"",MAX(N($AF444)/$AE$6,N($AG444)/$AE$5))</f>
        <v>8.347826086956521E-3</v>
      </c>
      <c r="AI444" t="str">
        <f>IF($AH444="","",IF($AH444&gt;$AE$7,"⚠ Yfir "&amp;TEXT($AE$7,"0%"),"OK"))</f>
        <v>OK</v>
      </c>
      <c r="AJ444" s="314">
        <f>IF($A444&lt;&gt;"",$A444,AJ443)</f>
        <v>46276</v>
      </c>
    </row>
    <row r="445" spans="1:36">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IF(N($AF445)+N($AG445)=0,"",MAX(N($AF445)/$AE$6,N($AG445)/$AE$5))</f>
        <v>1.3043478260869565E-2</v>
      </c>
      <c r="AI445" t="str">
        <f>IF($AH445="","",IF($AH445&gt;$AE$7,"⚠ Yfir "&amp;TEXT($AE$7,"0%"),"OK"))</f>
        <v>OK</v>
      </c>
      <c r="AJ445" s="314">
        <f>IF($A445&lt;&gt;"",$A445,AJ444)</f>
        <v>46276</v>
      </c>
    </row>
    <row r="446" spans="1:36">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IF(N($AF446)+N($AG446)=0,"",MAX(N($AF446)/$AE$6,N($AG446)/$AE$5))</f>
        <v>2.5217391304347827E-2</v>
      </c>
      <c r="AI446" t="str">
        <f>IF($AH446="","",IF($AH446&gt;$AE$7,"⚠ Yfir "&amp;TEXT($AE$7,"0%"),"OK"))</f>
        <v>OK</v>
      </c>
      <c r="AJ446" s="314">
        <f>IF($A446&lt;&gt;"",$A446,AJ445)</f>
        <v>46276</v>
      </c>
    </row>
    <row r="447" spans="1:36">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IF(N($AF447)+N($AG447)=0,"",MAX(N($AF447)/$AE$6,N($AG447)/$AE$5))</f>
        <v/>
      </c>
      <c r="AI447" t="str">
        <f>IF($AH447="","",IF($AH447&gt;$AE$7,"⚠ Yfir "&amp;TEXT($AE$7,"0%"),"OK"))</f>
        <v/>
      </c>
      <c r="AJ447" s="314">
        <f>IF($A447&lt;&gt;"",$A447,AJ446)</f>
        <v>46276</v>
      </c>
    </row>
    <row r="448" spans="1:36">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IF(N($AF448)+N($AG448)=0,"",MAX(N($AF448)/$AE$6,N($AG448)/$AE$5))</f>
        <v>5.2173913043478265E-3</v>
      </c>
      <c r="AI448" t="str">
        <f>IF($AH448="","",IF($AH448&gt;$AE$7,"⚠ Yfir "&amp;TEXT($AE$7,"0%"),"OK"))</f>
        <v>OK</v>
      </c>
      <c r="AJ448" s="314">
        <f>IF($A448&lt;&gt;"",$A448,AJ447)</f>
        <v>46276</v>
      </c>
    </row>
    <row r="449" spans="1:36">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IF(N($AF450)+N($AG450)=0,"",MAX(N($AF450)/$AE$6,N($AG450)/$AE$5))</f>
        <v/>
      </c>
      <c r="AI450" t="str">
        <f>IF($AH450="","",IF($AH450&gt;$AE$7,"⚠ Yfir "&amp;TEXT($AE$7,"0%"),"OK"))</f>
        <v/>
      </c>
      <c r="AJ450" s="314">
        <f>IF($A450&lt;&gt;"",$A450,AJ449)</f>
        <v>46276</v>
      </c>
    </row>
    <row r="451" spans="1:36">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IF(N($AF451)+N($AG451)=0,"",MAX(N($AF451)/$AE$6,N($AG451)/$AE$5))</f>
        <v>2.5043478260869566E-2</v>
      </c>
      <c r="AI451" t="str">
        <f>IF($AH451="","",IF($AH451&gt;$AE$7,"⚠ Yfir "&amp;TEXT($AE$7,"0%"),"OK"))</f>
        <v>OK</v>
      </c>
      <c r="AJ451" s="314">
        <f>IF($A451&lt;&gt;"",$A451,AJ450)</f>
        <v>46276</v>
      </c>
    </row>
    <row r="452" spans="1:36">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IF(N($AF452)+N($AG452)=0,"",MAX(N($AF452)/$AE$6,N($AG452)/$AE$5))</f>
        <v>1.9565217391304349E-2</v>
      </c>
      <c r="AI452" t="str">
        <f>IF($AH452="","",IF($AH452&gt;$AE$7,"⚠ Yfir "&amp;TEXT($AE$7,"0%"),"OK"))</f>
        <v>OK</v>
      </c>
      <c r="AJ452" s="314">
        <f>IF($A452&lt;&gt;"",$A452,AJ451)</f>
        <v>46276</v>
      </c>
    </row>
    <row r="453" spans="1:36">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IF(N($AF453)+N($AG453)=0,"",MAX(N($AF453)/$AE$6,N($AG453)/$AE$5))</f>
        <v>3.7826086956521739E-2</v>
      </c>
      <c r="AI453" t="str">
        <f>IF($AH453="","",IF($AH453&gt;$AE$7,"⚠ Yfir "&amp;TEXT($AE$7,"0%"),"OK"))</f>
        <v>OK</v>
      </c>
      <c r="AJ453" s="314">
        <f>IF($A453&lt;&gt;"",$A453,AJ452)</f>
        <v>46276</v>
      </c>
    </row>
    <row r="454" spans="1:36">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IF(N($AF455)+N($AG455)=0,"",MAX(N($AF455)/$AE$6,N($AG455)/$AE$5))</f>
        <v/>
      </c>
      <c r="AI455" t="str">
        <f>IF($AH455="","",IF($AH455&gt;$AE$7,"⚠ Yfir "&amp;TEXT($AE$7,"0%"),"OK"))</f>
        <v/>
      </c>
      <c r="AJ455" s="314">
        <f>IF($A455&lt;&gt;"",$A455,AJ454)</f>
        <v>46276</v>
      </c>
    </row>
    <row r="456" spans="1:36">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IF(N($AF456)+N($AG456)=0,"",MAX(N($AF456)/$AE$6,N($AG456)/$AE$5))</f>
        <v/>
      </c>
      <c r="AI456" t="str">
        <f>IF($AH456="","",IF($AH456&gt;$AE$7,"⚠ Yfir "&amp;TEXT($AE$7,"0%"),"OK"))</f>
        <v/>
      </c>
      <c r="AJ456" s="314">
        <f>IF($A456&lt;&gt;"",$A456,AJ455)</f>
        <v>46276</v>
      </c>
    </row>
    <row r="457" spans="1:36">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IF(N($AF457)+N($AG457)=0,"",MAX(N($AF457)/$AE$6,N($AG457)/$AE$5))</f>
        <v>1.3043478260869565E-2</v>
      </c>
      <c r="AI457" t="str">
        <f>IF($AH457="","",IF($AH457&gt;$AE$7,"⚠ Yfir "&amp;TEXT($AE$7,"0%"),"OK"))</f>
        <v>OK</v>
      </c>
      <c r="AJ457" s="314">
        <f>IF($A457&lt;&gt;"",$A457,AJ456)</f>
        <v>46276</v>
      </c>
    </row>
    <row r="458" spans="1:36">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IF(N($AF458)+N($AG458)=0,"",MAX(N($AF458)/$AE$6,N($AG458)/$AE$5))</f>
        <v>2.5217391304347827E-2</v>
      </c>
      <c r="AI458" t="str">
        <f>IF($AH458="","",IF($AH458&gt;$AE$7,"⚠ Yfir "&amp;TEXT($AE$7,"0%"),"OK"))</f>
        <v>OK</v>
      </c>
      <c r="AJ458" s="314">
        <f>IF($A458&lt;&gt;"",$A458,AJ457)</f>
        <v>46276</v>
      </c>
    </row>
    <row r="459" spans="1:36">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IF(N($AF459)+N($AG459)=0,"",MAX(N($AF459)/$AE$6,N($AG459)/$AE$5))</f>
        <v/>
      </c>
      <c r="AI459" t="str">
        <f>IF($AH459="","",IF($AH459&gt;$AE$7,"⚠ Yfir "&amp;TEXT($AE$7,"0%"),"OK"))</f>
        <v/>
      </c>
      <c r="AJ459" s="314">
        <f>IF($A459&lt;&gt;"",$A459,AJ458)</f>
        <v>46276</v>
      </c>
    </row>
    <row r="460" spans="1:36">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IF(N($AF460)+N($AG460)=0,"",MAX(N($AF460)/$AE$6,N($AG460)/$AE$5))</f>
        <v>5.2173913043478265E-3</v>
      </c>
      <c r="AI460" t="str">
        <f>IF($AH460="","",IF($AH460&gt;$AE$7,"⚠ Yfir "&amp;TEXT($AE$7,"0%"),"OK"))</f>
        <v>OK</v>
      </c>
      <c r="AJ460" s="314">
        <f>IF($A460&lt;&gt;"",$A460,AJ459)</f>
        <v>46276</v>
      </c>
    </row>
    <row r="461" spans="1:36">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IF(N($AF462)+N($AG462)=0,"",MAX(N($AF462)/$AE$6,N($AG462)/$AE$5))</f>
        <v/>
      </c>
      <c r="AI462" t="str">
        <f>IF($AH462="","",IF($AH462&gt;$AE$7,"⚠ Yfir "&amp;TEXT($AE$7,"0%"),"OK"))</f>
        <v/>
      </c>
      <c r="AJ462" s="314">
        <f>IF($A462&lt;&gt;"",$A462,AJ461)</f>
        <v>46276</v>
      </c>
    </row>
    <row r="463" spans="1:36">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IF(N($AF463)+N($AG463)=0,"",MAX(N($AF463)/$AE$6,N($AG463)/$AE$5))</f>
        <v>0.18782608695652173</v>
      </c>
      <c r="AI463" t="str">
        <f>IF($AH463="","",IF($AH463&gt;$AE$7,"⚠ Yfir "&amp;TEXT($AE$7,"0%"),"OK"))</f>
        <v>OK</v>
      </c>
      <c r="AJ463" s="314">
        <f>IF($A463&lt;&gt;"",$A463,AJ462)</f>
        <v>46276</v>
      </c>
    </row>
    <row r="464" spans="1:36">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IF(N($AF464)+N($AG464)=0,"",MAX(N($AF464)/$AE$6,N($AG464)/$AE$5))</f>
        <v>8.347826086956521E-3</v>
      </c>
      <c r="AI464" t="str">
        <f>IF($AH464="","",IF($AH464&gt;$AE$7,"⚠ Yfir "&amp;TEXT($AE$7,"0%"),"OK"))</f>
        <v>OK</v>
      </c>
      <c r="AJ464" s="314">
        <f>IF($A464&lt;&gt;"",$A464,AJ463)</f>
        <v>46276</v>
      </c>
    </row>
    <row r="465" spans="1:36">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IF(N($AF465)+N($AG465)=0,"",MAX(N($AF465)/$AE$6,N($AG465)/$AE$5))</f>
        <v>1.3043478260869565E-2</v>
      </c>
      <c r="AI465" t="str">
        <f>IF($AH465="","",IF($AH465&gt;$AE$7,"⚠ Yfir "&amp;TEXT($AE$7,"0%"),"OK"))</f>
        <v>OK</v>
      </c>
      <c r="AJ465" s="314">
        <f>IF($A465&lt;&gt;"",$A465,AJ464)</f>
        <v>46276</v>
      </c>
    </row>
    <row r="466" spans="1:36">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IF(N($AF466)+N($AG466)=0,"",MAX(N($AF466)/$AE$6,N($AG466)/$AE$5))</f>
        <v>1.7391304347826087E-2</v>
      </c>
      <c r="AI466" t="str">
        <f>IF($AH466="","",IF($AH466&gt;$AE$7,"⚠ Yfir "&amp;TEXT($AE$7,"0%"),"OK"))</f>
        <v>OK</v>
      </c>
      <c r="AJ466" s="314">
        <f>IF($A466&lt;&gt;"",$A466,AJ465)</f>
        <v>46276</v>
      </c>
    </row>
    <row r="467" spans="1:36">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IF(N($AF467)+N($AG467)=0,"",MAX(N($AF467)/$AE$6,N($AG467)/$AE$5))</f>
        <v/>
      </c>
      <c r="AI467" t="str">
        <f>IF($AH467="","",IF($AH467&gt;$AE$7,"⚠ Yfir "&amp;TEXT($AE$7,"0%"),"OK"))</f>
        <v/>
      </c>
      <c r="AJ467" s="314">
        <f>IF($A467&lt;&gt;"",$A467,AJ466)</f>
        <v>46276</v>
      </c>
    </row>
    <row r="468" spans="1:36">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IF(N($AF468)+N($AG468)=0,"",MAX(N($AF468)/$AE$6,N($AG468)/$AE$5))</f>
        <v>0.18782608695652173</v>
      </c>
      <c r="AI468" t="str">
        <f>IF($AH468="","",IF($AH468&gt;$AE$7,"⚠ Yfir "&amp;TEXT($AE$7,"0%"),"OK"))</f>
        <v>OK</v>
      </c>
      <c r="AJ468" s="314">
        <f>IF($A468&lt;&gt;"",$A468,AJ467)</f>
        <v>46276</v>
      </c>
    </row>
    <row r="469" spans="1:36">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IF(N($AF469)+N($AG469)=0,"",MAX(N($AF469)/$AE$6,N($AG469)/$AE$5))</f>
        <v>1.6695652173913042E-2</v>
      </c>
      <c r="AI469" t="str">
        <f>IF($AH469="","",IF($AH469&gt;$AE$7,"⚠ Yfir "&amp;TEXT($AE$7,"0%"),"OK"))</f>
        <v>OK</v>
      </c>
      <c r="AJ469" s="314">
        <f>IF($A469&lt;&gt;"",$A469,AJ468)</f>
        <v>46276</v>
      </c>
    </row>
    <row r="470" spans="1:36">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IF(N($AF470)+N($AG470)=0,"",MAX(N($AF470)/$AE$6,N($AG470)/$AE$5))</f>
        <v>1.3043478260869565E-2</v>
      </c>
      <c r="AI470" t="str">
        <f>IF($AH470="","",IF($AH470&gt;$AE$7,"⚠ Yfir "&amp;TEXT($AE$7,"0%"),"OK"))</f>
        <v>OK</v>
      </c>
      <c r="AJ470" s="314">
        <f>IF($A470&lt;&gt;"",$A470,AJ469)</f>
        <v>46276</v>
      </c>
    </row>
    <row r="471" spans="1:36">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IF(N($AF471)+N($AG471)=0,"",MAX(N($AF471)/$AE$6,N($AG471)/$AE$5))</f>
        <v>5.2173913043478265E-3</v>
      </c>
      <c r="AI471" t="str">
        <f>IF($AH471="","",IF($AH471&gt;$AE$7,"⚠ Yfir "&amp;TEXT($AE$7,"0%"),"OK"))</f>
        <v>OK</v>
      </c>
      <c r="AJ471" s="314">
        <f>IF($A471&lt;&gt;"",$A471,AJ470)</f>
        <v>46276</v>
      </c>
    </row>
    <row r="472" spans="1:36">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IF(N($AF472)+N($AG472)=0,"",MAX(N($AF472)/$AE$6,N($AG472)/$AE$5))</f>
        <v/>
      </c>
      <c r="AI472" t="str">
        <f>IF($AH472="","",IF($AH472&gt;$AE$7,"⚠ Yfir "&amp;TEXT($AE$7,"0%"),"OK"))</f>
        <v/>
      </c>
      <c r="AJ472" s="314">
        <f>IF($A472&lt;&gt;"",$A472,AJ471)</f>
        <v>46276</v>
      </c>
    </row>
    <row r="473" spans="1:36">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IF(N($AF473)+N($AG473)=0,"",MAX(N($AF473)/$AE$6,N($AG473)/$AE$5))</f>
        <v>6.5217391304347823E-3</v>
      </c>
      <c r="AI473" t="str">
        <f>IF($AH473="","",IF($AH473&gt;$AE$7,"⚠ Yfir "&amp;TEXT($AE$7,"0%"),"OK"))</f>
        <v>OK</v>
      </c>
      <c r="AJ473" s="314">
        <f>IF($A473&lt;&gt;"",$A473,AJ472)</f>
        <v>46276</v>
      </c>
    </row>
    <row r="474" spans="1:36">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IF(N($AF474)+N($AG474)=0,"",MAX(N($AF474)/$AE$6,N($AG474)/$AE$5))</f>
        <v>5.2173913043478265E-3</v>
      </c>
      <c r="AI474" t="str">
        <f>IF($AH474="","",IF($AH474&gt;$AE$7,"⚠ Yfir "&amp;TEXT($AE$7,"0%"),"OK"))</f>
        <v>OK</v>
      </c>
      <c r="AJ474" s="314">
        <f>IF($A474&lt;&gt;"",$A474,AJ473)</f>
        <v>46276</v>
      </c>
    </row>
    <row r="475" spans="1:36">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IF(N($AF475)+N($AG475)=0,"",MAX(N($AF475)/$AE$6,N($AG475)/$AE$5))</f>
        <v>1.1739130434782608E-2</v>
      </c>
      <c r="AI475" t="str">
        <f>IF($AH475="","",IF($AH475&gt;$AE$7,"⚠ Yfir "&amp;TEXT($AE$7,"0%"),"OK"))</f>
        <v>OK</v>
      </c>
      <c r="AJ475" s="314">
        <f>IF($A475&lt;&gt;"",$A475,AJ474)</f>
        <v>46276</v>
      </c>
    </row>
    <row r="476" spans="1:36">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IF(N($AF476)+N($AG476)=0,"",MAX(N($AF476)/$AE$6,N($AG476)/$AE$5))</f>
        <v>1.0434782608695653E-2</v>
      </c>
      <c r="AI476" t="str">
        <f>IF($AH476="","",IF($AH476&gt;$AE$7,"⚠ Yfir "&amp;TEXT($AE$7,"0%"),"OK"))</f>
        <v>OK</v>
      </c>
      <c r="AJ476" s="314">
        <f>IF($A476&lt;&gt;"",$A476,AJ475)</f>
        <v>46276</v>
      </c>
    </row>
    <row r="477" spans="1:36">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IF(N($AF477)+N($AG477)=0,"",MAX(N($AF477)/$AE$6,N($AG477)/$AE$5))</f>
        <v/>
      </c>
      <c r="AI477" t="str">
        <f>IF($AH477="","",IF($AH477&gt;$AE$7,"⚠ Yfir "&amp;TEXT($AE$7,"0%"),"OK"))</f>
        <v/>
      </c>
      <c r="AJ477" s="314">
        <f>IF($A477&lt;&gt;"",$A477,AJ476)</f>
        <v>46276</v>
      </c>
    </row>
    <row r="478" spans="1:36">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IF(N($AF478)+N($AG478)=0,"",MAX(N($AF478)/$AE$6,N($AG478)/$AE$5))</f>
        <v>4.5356521739130434E-2</v>
      </c>
      <c r="AI478" t="str">
        <f>IF($AH478="","",IF($AH478&gt;$AE$7,"⚠ Yfir "&amp;TEXT($AE$7,"0%"),"OK"))</f>
        <v>OK</v>
      </c>
      <c r="AJ478" s="314">
        <f>IF($A478&lt;&gt;"",$A478,AJ477)</f>
        <v>46276</v>
      </c>
    </row>
    <row r="479" spans="1:36">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IF(N($AF479)+N($AG479)=0,"",MAX(N($AF479)/$AE$6,N($AG479)/$AE$5))</f>
        <v>3.1930434782608694E-2</v>
      </c>
      <c r="AI479" t="str">
        <f>IF($AH479="","",IF($AH479&gt;$AE$7,"⚠ Yfir "&amp;TEXT($AE$7,"0%"),"OK"))</f>
        <v>OK</v>
      </c>
      <c r="AJ479" s="314">
        <f>IF($A479&lt;&gt;"",$A479,AJ478)</f>
        <v>46276</v>
      </c>
    </row>
    <row r="480" spans="1:36">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IF(N($AF480)+N($AG480)=0,"",MAX(N($AF480)/$AE$6,N($AG480)/$AE$5))</f>
        <v/>
      </c>
      <c r="AI480" t="str">
        <f>IF($AH480="","",IF($AH480&gt;$AE$7,"⚠ Yfir "&amp;TEXT($AE$7,"0%"),"OK"))</f>
        <v/>
      </c>
      <c r="AJ480" s="314">
        <f>IF($A480&lt;&gt;"",$A480,AJ479)</f>
        <v>46276</v>
      </c>
    </row>
    <row r="481" spans="1:36">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IF(N($AF481)+N($AG481)=0,"",MAX(N($AF481)/$AE$6,N($AG481)/$AE$5))</f>
        <v>2.0869565217391306E-2</v>
      </c>
      <c r="AI481" t="str">
        <f>IF($AH481="","",IF($AH481&gt;$AE$7,"⚠ Yfir "&amp;TEXT($AE$7,"0%"),"OK"))</f>
        <v>OK</v>
      </c>
      <c r="AJ481" s="314">
        <f>IF($A481&lt;&gt;"",$A481,AJ480)</f>
        <v>46276</v>
      </c>
    </row>
    <row r="482" spans="1:36">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IF(N($AF482)+N($AG482)=0,"",MAX(N($AF482)/$AE$6,N($AG482)/$AE$5))</f>
        <v>3.1930434782608694E-2</v>
      </c>
      <c r="AI482" t="str">
        <f>IF($AH482="","",IF($AH482&gt;$AE$7,"⚠ Yfir "&amp;TEXT($AE$7,"0%"),"OK"))</f>
        <v>OK</v>
      </c>
      <c r="AJ482" s="314">
        <f>IF($A482&lt;&gt;"",$A482,AJ481)</f>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IF($AH483="","",IF($AH483&gt;$AE$7,"⚠ Yfir "&amp;TEXT($AE$7,"0%"),"OK"))</f>
        <v>OK</v>
      </c>
      <c r="AJ483" s="314">
        <f>IF($A483&lt;&gt;"",$A483,AJ482)</f>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IF($AH484="","",IF($AH484&gt;$AE$7,"⚠ Yfir "&amp;TEXT($AE$7,"0%"),"OK"))</f>
        <v>OK</v>
      </c>
      <c r="AJ484" s="314">
        <f>IF($A484&lt;&gt;"",$A484,AJ483)</f>
        <v>46276</v>
      </c>
    </row>
    <row r="485" spans="1:36">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IF(N($AF485)+N($AG485)=0,"",MAX(N($AF485)/$AE$6,N($AG485)/$AE$5))</f>
        <v/>
      </c>
      <c r="AI485" t="str">
        <f>IF($AH485="","",IF($AH485&gt;$AE$7,"⚠ Yfir "&amp;TEXT($AE$7,"0%"),"OK"))</f>
        <v/>
      </c>
      <c r="AJ485" s="314">
        <f>IF($A485&lt;&gt;"",$A485,AJ484)</f>
        <v>46279</v>
      </c>
    </row>
    <row r="486" spans="1:36">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IF(N($AF486)+N($AG486)=0,"",MAX(N($AF486)/$AE$6,N($AG486)/$AE$5))</f>
        <v>0.18782608695652173</v>
      </c>
      <c r="AI486" s="409" t="str">
        <f>IF($AH486="","",IF($AH486&gt;$AE$7,"⚠ Yfir "&amp;TEXT($AE$7,"0%"),"OK"))</f>
        <v>OK</v>
      </c>
      <c r="AJ486" s="314">
        <f>IF($A486&lt;&gt;"",$A486,AJ485)</f>
        <v>46279</v>
      </c>
    </row>
    <row r="487" spans="1:36">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IF(N($AF487)+N($AG487)=0,"",MAX(N($AF487)/$AE$6,N($AG487)/$AE$5))</f>
        <v>3.0434782608695653E-2</v>
      </c>
      <c r="AI487" s="409" t="str">
        <f>IF($AH487="","",IF($AH487&gt;$AE$7,"⚠ Yfir "&amp;TEXT($AE$7,"0%"),"OK"))</f>
        <v>OK</v>
      </c>
      <c r="AJ487" s="314">
        <f>IF($A487&lt;&gt;"",$A487,AJ486)</f>
        <v>46279</v>
      </c>
    </row>
    <row r="488" spans="1:36">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IF(N($AF488)+N($AG488)=0,"",MAX(N($AF488)/$AE$6,N($AG488)/$AE$5))</f>
        <v/>
      </c>
      <c r="AI488" s="409" t="str">
        <f>IF($AH488="","",IF($AH488&gt;$AE$7,"⚠ Yfir "&amp;TEXT($AE$7,"0%"),"OK"))</f>
        <v/>
      </c>
      <c r="AJ488" s="314">
        <f>IF($A488&lt;&gt;"",$A488,AJ487)</f>
        <v>46279</v>
      </c>
    </row>
    <row r="489" spans="1:36">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IF(N($AF489)+N($AG489)=0,"",MAX(N($AF489)/$AE$6,N($AG489)/$AE$5))</f>
        <v>0.39130434782608697</v>
      </c>
      <c r="AI489" s="409" t="str">
        <f>IF($AH489="","",IF($AH489&gt;$AE$7,"⚠ Yfir "&amp;TEXT($AE$7,"0%"),"OK"))</f>
        <v>⚠ Yfir 30%</v>
      </c>
      <c r="AJ489" s="314">
        <f>IF($A489&lt;&gt;"",$A489,AJ488)</f>
        <v>46279</v>
      </c>
    </row>
    <row r="490" spans="1:36">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IF(N($AF490)+N($AG490)=0,"",MAX(N($AF490)/$AE$6,N($AG490)/$AE$5))</f>
        <v>3.0434782608695653E-2</v>
      </c>
      <c r="AI490" s="409" t="str">
        <f>IF($AH490="","",IF($AH490&gt;$AE$7,"⚠ Yfir "&amp;TEXT($AE$7,"0%"),"OK"))</f>
        <v>OK</v>
      </c>
      <c r="AJ490" s="314">
        <f>IF($A490&lt;&gt;"",$A490,AJ489)</f>
        <v>46279</v>
      </c>
    </row>
    <row r="491" spans="1:36">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IF(N($AF491)+N($AG491)=0,"",MAX(N($AF491)/$AE$6,N($AG491)/$AE$5))</f>
        <v/>
      </c>
      <c r="AI491" t="str">
        <f>IF($AH491="","",IF($AH491&gt;$AE$7,"⚠ Yfir "&amp;TEXT($AE$7,"0%"),"OK"))</f>
        <v/>
      </c>
      <c r="AJ491" s="314">
        <f>IF($A491&lt;&gt;"",$A491,AJ490)</f>
        <v>46279</v>
      </c>
    </row>
    <row r="492" spans="1:36">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IF(N($AF493)+N($AG493)=0,"",MAX(N($AF493)/$AE$6,N($AG493)/$AE$5))</f>
        <v>5.2173913043478265E-3</v>
      </c>
      <c r="AI493" t="str">
        <f>IF($AH493="","",IF($AH493&gt;$AE$7,"⚠ Yfir "&amp;TEXT($AE$7,"0%"),"OK"))</f>
        <v>OK</v>
      </c>
      <c r="AJ493" s="314">
        <f>IF($A493&lt;&gt;"",$A493,AJ492)</f>
        <v>46279</v>
      </c>
    </row>
    <row r="494" spans="1:36">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IF(N($AF494)+N($AG494)=0,"",MAX(N($AF494)/$AE$6,N($AG494)/$AE$5))</f>
        <v>1.0434782608695653E-2</v>
      </c>
      <c r="AI494" t="str">
        <f>IF($AH494="","",IF($AH494&gt;$AE$7,"⚠ Yfir "&amp;TEXT($AE$7,"0%"),"OK"))</f>
        <v>OK</v>
      </c>
      <c r="AJ494" s="314">
        <f>IF($A494&lt;&gt;"",$A494,AJ493)</f>
        <v>46279</v>
      </c>
    </row>
    <row r="495" spans="1:36">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IF(N($AF496)+N($AG496)=0,"",MAX(N($AF496)/$AE$6,N($AG496)/$AE$5))</f>
        <v/>
      </c>
      <c r="AI496" t="str">
        <f>IF($AH496="","",IF($AH496&gt;$AE$7,"⚠ Yfir "&amp;TEXT($AE$7,"0%"),"OK"))</f>
        <v/>
      </c>
      <c r="AJ496" s="314">
        <f>IF($A496&lt;&gt;"",$A496,AJ495)</f>
        <v>46279</v>
      </c>
    </row>
    <row r="497" spans="1:36">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IF(N($AF497)+N($AG497)=0,"",MAX(N($AF497)/$AE$6,N($AG497)/$AE$5))</f>
        <v>2.0869565217391306E-2</v>
      </c>
      <c r="AI497" t="str">
        <f>IF($AH497="","",IF($AH497&gt;$AE$7,"⚠ Yfir "&amp;TEXT($AE$7,"0%"),"OK"))</f>
        <v>OK</v>
      </c>
      <c r="AJ497" s="314">
        <f>IF($A497&lt;&gt;"",$A497,AJ496)</f>
        <v>46279</v>
      </c>
    </row>
    <row r="498" spans="1:36">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IF(N($AF498)+N($AG498)=0,"",MAX(N($AF498)/$AE$6,N($AG498)/$AE$5))</f>
        <v>3.3043478260869563E-2</v>
      </c>
      <c r="AI498" t="str">
        <f>IF($AH498="","",IF($AH498&gt;$AE$7,"⚠ Yfir "&amp;TEXT($AE$7,"0%"),"OK"))</f>
        <v>OK</v>
      </c>
      <c r="AJ498" s="314">
        <f>IF($A498&lt;&gt;"",$A498,AJ497)</f>
        <v>46279</v>
      </c>
    </row>
    <row r="499" spans="1:36">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IF(N($AF499)+N($AG499)=0,"",MAX(N($AF499)/$AE$6,N($AG499)/$AE$5))</f>
        <v/>
      </c>
      <c r="AI499" t="str">
        <f>IF($AH499="","",IF($AH499&gt;$AE$7,"⚠ Yfir "&amp;TEXT($AE$7,"0%"),"OK"))</f>
        <v/>
      </c>
      <c r="AJ499" s="314">
        <f>IF($A499&lt;&gt;"",$A499,AJ498)</f>
        <v>46279</v>
      </c>
    </row>
    <row r="500" spans="1:36">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IF(N($AF500)+N($AG500)=0,"",MAX(N($AF500)/$AE$6,N($AG500)/$AE$5))</f>
        <v>3.1304347826086959E-2</v>
      </c>
      <c r="AI500" t="str">
        <f>IF($AH500="","",IF($AH500&gt;$AE$7,"⚠ Yfir "&amp;TEXT($AE$7,"0%"),"OK"))</f>
        <v>OK</v>
      </c>
      <c r="AJ500" s="314">
        <f>IF($A500&lt;&gt;"",$A500,AJ499)</f>
        <v>46279</v>
      </c>
    </row>
    <row r="501" spans="1:36">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IF(N($AF501)+N($AG501)=0,"",MAX(N($AF501)/$AE$6,N($AG501)/$AE$5))</f>
        <v>4.9565217391304345E-2</v>
      </c>
      <c r="AI501" t="str">
        <f>IF($AH501="","",IF($AH501&gt;$AE$7,"⚠ Yfir "&amp;TEXT($AE$7,"0%"),"OK"))</f>
        <v>OK</v>
      </c>
      <c r="AJ501" s="314">
        <f>IF($A501&lt;&gt;"",$A501,AJ500)</f>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IF($AH502="","",IF($AH502&gt;$AE$7,"⚠ Yfir "&amp;TEXT($AE$7,"0%"),"OK"))</f>
        <v>OK</v>
      </c>
      <c r="AJ502" s="314">
        <f>IF($A502&lt;&gt;"",$A502,AJ501)</f>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IF($AH503="","",IF($AH503&gt;$AE$7,"⚠ Yfir "&amp;TEXT($AE$7,"0%"),"OK"))</f>
        <v>OK</v>
      </c>
      <c r="AJ503" s="314">
        <f>IF($A503&lt;&gt;"",$A503,AJ502)</f>
        <v>46279</v>
      </c>
    </row>
    <row r="504" spans="1:36">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IF(N($AF504)+N($AG504)=0,"",MAX(N($AF504)/$AE$6,N($AG504)/$AE$5))</f>
        <v/>
      </c>
      <c r="AI504" t="str">
        <f>IF($AH504="","",IF($AH504&gt;$AE$7,"⚠ Yfir "&amp;TEXT($AE$7,"0%"),"OK"))</f>
        <v/>
      </c>
      <c r="AJ504" s="314">
        <f>IF($A504&lt;&gt;"",$A504,AJ503)</f>
        <v>46280</v>
      </c>
    </row>
    <row r="505" spans="1:36">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IF(N($AF505)+N($AG505)=0,"",MAX(N($AF505)/$AE$6,N($AG505)/$AE$5))</f>
        <v>0.41086956521739132</v>
      </c>
      <c r="AI505" s="409" t="str">
        <f>IF($AH505="","",IF($AH505&gt;$AE$7,"⚠ Yfir "&amp;TEXT($AE$7,"0%"),"OK"))</f>
        <v>⚠ Yfir 30%</v>
      </c>
      <c r="AJ505" s="314">
        <f>IF($A505&lt;&gt;"",$A505,AJ504)</f>
        <v>46280</v>
      </c>
    </row>
    <row r="506" spans="1:36">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IF(N($AF506)+N($AG506)=0,"",MAX(N($AF506)/$AE$6,N($AG506)/$AE$5))</f>
        <v>2.2130434782608694E-2</v>
      </c>
      <c r="AI506" s="409" t="str">
        <f>IF($AH506="","",IF($AH506&gt;$AE$7,"⚠ Yfir "&amp;TEXT($AE$7,"0%"),"OK"))</f>
        <v>OK</v>
      </c>
      <c r="AJ506" s="314">
        <f>IF($A506&lt;&gt;"",$A506,AJ505)</f>
        <v>46280</v>
      </c>
    </row>
    <row r="507" spans="1:36">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IF(N($AF507)+N($AG507)=0,"",MAX(N($AF507)/$AE$6,N($AG507)/$AE$5))</f>
        <v>0.02</v>
      </c>
      <c r="AI507" s="409" t="str">
        <f>IF($AH507="","",IF($AH507&gt;$AE$7,"⚠ Yfir "&amp;TEXT($AE$7,"0%"),"OK"))</f>
        <v>OK</v>
      </c>
      <c r="AJ507" s="314">
        <f>IF($A507&lt;&gt;"",$A507,AJ506)</f>
        <v>46280</v>
      </c>
    </row>
    <row r="508" spans="1:36">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IF(N($AF509)+N($AG509)=0,"",MAX(N($AF509)/$AE$6,N($AG509)/$AE$5))</f>
        <v/>
      </c>
      <c r="AI509" s="409" t="str">
        <f>IF($AH509="","",IF($AH509&gt;$AE$7,"⚠ Yfir "&amp;TEXT($AE$7,"0%"),"OK"))</f>
        <v/>
      </c>
      <c r="AJ509" s="314">
        <f>IF($A509&lt;&gt;"",$A509,AJ508)</f>
        <v>46280</v>
      </c>
    </row>
    <row r="510" spans="1:36">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IF(N($AF510)+N($AG510)=0,"",MAX(N($AF510)/$AE$6,N($AG510)/$AE$5))</f>
        <v>2.2130434782608694E-2</v>
      </c>
      <c r="AI510" s="409" t="str">
        <f>IF($AH510="","",IF($AH510&gt;$AE$7,"⚠ Yfir "&amp;TEXT($AE$7,"0%"),"OK"))</f>
        <v>OK</v>
      </c>
      <c r="AJ510" s="314">
        <f>IF($A510&lt;&gt;"",$A510,AJ509)</f>
        <v>46280</v>
      </c>
    </row>
    <row r="511" spans="1:36">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IF(N($AF511)+N($AG511)=0,"",MAX(N($AF511)/$AE$6,N($AG511)/$AE$5))</f>
        <v>0.02</v>
      </c>
      <c r="AI511" s="409" t="str">
        <f>IF($AH511="","",IF($AH511&gt;$AE$7,"⚠ Yfir "&amp;TEXT($AE$7,"0%"),"OK"))</f>
        <v>OK</v>
      </c>
      <c r="AJ511" s="314">
        <f>IF($A511&lt;&gt;"",$A511,AJ510)</f>
        <v>46280</v>
      </c>
    </row>
    <row r="512" spans="1:36">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IF(N($AF512)+N($AG512)=0,"",MAX(N($AF512)/$AE$6,N($AG512)/$AE$5))</f>
        <v/>
      </c>
      <c r="AI512" s="409" t="str">
        <f>IF($AH512="","",IF($AH512&gt;$AE$7,"⚠ Yfir "&amp;TEXT($AE$7,"0%"),"OK"))</f>
        <v/>
      </c>
      <c r="AJ512" s="314">
        <f>IF($A512&lt;&gt;"",$A512,AJ511)</f>
        <v>46280</v>
      </c>
    </row>
    <row r="513" spans="1:36">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IF(N($AF513)+N($AG513)=0,"",MAX(N($AF513)/$AE$6,N($AG513)/$AE$5))</f>
        <v>0.41086956521739132</v>
      </c>
      <c r="AI513" s="409" t="str">
        <f>IF($AH513="","",IF($AH513&gt;$AE$7,"⚠ Yfir "&amp;TEXT($AE$7,"0%"),"OK"))</f>
        <v>⚠ Yfir 30%</v>
      </c>
      <c r="AJ513" s="314">
        <f>IF($A513&lt;&gt;"",$A513,AJ512)</f>
        <v>46280</v>
      </c>
    </row>
    <row r="514" spans="1:36">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IF(N($AF514)+N($AG514)=0,"",MAX(N($AF514)/$AE$6,N($AG514)/$AE$5))</f>
        <v>1.3043478260869565E-2</v>
      </c>
      <c r="AI514" s="409" t="str">
        <f>IF($AH514="","",IF($AH514&gt;$AE$7,"⚠ Yfir "&amp;TEXT($AE$7,"0%"),"OK"))</f>
        <v>OK</v>
      </c>
      <c r="AJ514" s="314">
        <f>IF($A514&lt;&gt;"",$A514,AJ513)</f>
        <v>46280</v>
      </c>
    </row>
    <row r="515" spans="1:36">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77"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IF(N($AF518)+N($AG518)=0,"",MAX(N($AF518)/$AE$6,N($AG518)/$AE$5))</f>
        <v/>
      </c>
      <c r="AI518" s="409" t="str">
        <f>IF($AH518="","",IF($AH518&gt;$AE$7,"⚠ Yfir "&amp;TEXT($AE$7,"0%"),"OK"))</f>
        <v/>
      </c>
      <c r="AJ518" s="314">
        <f>IF($A518&lt;&gt;"",$A518,AJ516)</f>
        <v>46280</v>
      </c>
    </row>
    <row r="519" spans="1:36">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IF(N($AF519)+N($AG519)=0,"",MAX(N($AF519)/$AE$6,N($AG519)/$AE$5))</f>
        <v>0.2608695652173913</v>
      </c>
      <c r="AI519" s="409" t="str">
        <f>IF($AH519="","",IF($AH519&gt;$AE$7,"⚠ Yfir "&amp;TEXT($AE$7,"0%"),"OK"))</f>
        <v>OK</v>
      </c>
      <c r="AJ519" s="314">
        <f>IF($A519&lt;&gt;"",$A519,AJ518)</f>
        <v>46280</v>
      </c>
    </row>
    <row r="520" spans="1:36">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IF(N($AF521)+N($AG521)=0,"",MAX(N($AF521)/$AE$6,N($AG521)/$AE$5))</f>
        <v>0.30434782608695654</v>
      </c>
      <c r="AI521" t="str">
        <f>IF($AH521="","",IF($AH521&gt;$AE$7,"⚠ Yfir "&amp;TEXT($AE$7,"0%"),"OK"))</f>
        <v>⚠ Yfir 30%</v>
      </c>
      <c r="AJ521" s="314">
        <f>IF($A521&lt;&gt;"",$A521,AJ520)</f>
        <v>46280</v>
      </c>
    </row>
    <row r="522" spans="1:36">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IF(N($AF522)+N($AG522)=0,"",MAX(N($AF522)/$AE$6,N($AG522)/$AE$5))</f>
        <v/>
      </c>
      <c r="AI522" t="str">
        <f>IF($AH522="","",IF($AH522&gt;$AE$7,"⚠ Yfir "&amp;TEXT($AE$7,"0%"),"OK"))</f>
        <v/>
      </c>
      <c r="AJ522" s="314" t="e">
        <f>IF($A522&lt;&gt;"",$A522,#REF!)</f>
        <v>#REF!</v>
      </c>
    </row>
    <row r="523" spans="1:36">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IF(N($AF523)+N($AG523)=0,"",MAX(N($AF523)/$AE$6,N($AG523)/$AE$5))</f>
        <v>7.8260869565217397E-3</v>
      </c>
      <c r="AI523" t="str">
        <f>IF($AH523="","",IF($AH523&gt;$AE$7,"⚠ Yfir "&amp;TEXT($AE$7,"0%"),"OK"))</f>
        <v>OK</v>
      </c>
      <c r="AJ523" s="314" t="e">
        <f>IF($A523&lt;&gt;"",$A523,AJ522)</f>
        <v>#REF!</v>
      </c>
    </row>
    <row r="524" spans="1:36">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IF(N($AF524)+N($AG524)=0,"",MAX(N($AF524)/$AE$6,N($AG524)/$AE$5))</f>
        <v>3.2608695652173911E-3</v>
      </c>
      <c r="AI524" t="str">
        <f>IF($AH524="","",IF($AH524&gt;$AE$7,"⚠ Yfir "&amp;TEXT($AE$7,"0%"),"OK"))</f>
        <v>OK</v>
      </c>
      <c r="AJ524" s="314" t="e">
        <f>IF($A524&lt;&gt;"",$A524,AJ523)</f>
        <v>#REF!</v>
      </c>
    </row>
    <row r="525" spans="1:36">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IF(N($AF525)+N($AG525)=0,"",MAX(N($AF525)/$AE$6,N($AG525)/$AE$5))</f>
        <v>6.5217391304347823E-3</v>
      </c>
      <c r="AI525" t="str">
        <f>IF($AH525="","",IF($AH525&gt;$AE$7,"⚠ Yfir "&amp;TEXT($AE$7,"0%"),"OK"))</f>
        <v>OK</v>
      </c>
      <c r="AJ525" s="314" t="e">
        <f>IF($A525&lt;&gt;"",$A525,AJ524)</f>
        <v>#REF!</v>
      </c>
    </row>
    <row r="526" spans="1:36">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t="e">
        <f>IF($A526&lt;&gt;"",$A526,AJ525)</f>
        <v>#REF!</v>
      </c>
    </row>
    <row r="527" spans="1:36">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IF(N($AF527)+N($AG527)=0,"",MAX(N($AF527)/$AE$6,N($AG527)/$AE$5))</f>
        <v/>
      </c>
      <c r="AI527" t="str">
        <f>IF($AH527="","",IF($AH527&gt;$AE$7,"⚠ Yfir "&amp;TEXT($AE$7,"0%"),"OK"))</f>
        <v/>
      </c>
      <c r="AJ527" s="314" t="e">
        <f>IF($A527&lt;&gt;"",$A527,AJ526)</f>
        <v>#REF!</v>
      </c>
    </row>
    <row r="528" spans="1:36">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IF(N($AF528)+N($AG528)=0,"",MAX(N($AF528)/$AE$6,N($AG528)/$AE$5))</f>
        <v>2.0869565217391306E-2</v>
      </c>
      <c r="AI528" t="str">
        <f>IF($AH528="","",IF($AH528&gt;$AE$7,"⚠ Yfir "&amp;TEXT($AE$7,"0%"),"OK"))</f>
        <v>OK</v>
      </c>
      <c r="AJ528" s="314" t="e">
        <f>IF($A528&lt;&gt;"",$A528,AJ527)</f>
        <v>#REF!</v>
      </c>
    </row>
    <row r="529" spans="1:36">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IF(N($AF530)+N($AG530)=0,"",MAX(N($AF530)/$AE$6,N($AG530)/$AE$5))</f>
        <v/>
      </c>
      <c r="AI530" t="str">
        <f>IF($AH530="","",IF($AH530&gt;$AE$7,"⚠ Yfir "&amp;TEXT($AE$7,"0%"),"OK"))</f>
        <v/>
      </c>
      <c r="AJ530" s="314" t="e">
        <f>IF($A530&lt;&gt;"",$A530,AJ529)</f>
        <v>#REF!</v>
      </c>
    </row>
    <row r="531" spans="1:36">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IF(N($AF531)+N($AG531)=0,"",MAX(N($AF531)/$AE$6,N($AG531)/$AE$5))</f>
        <v>3.1304347826086959E-2</v>
      </c>
      <c r="AI531" t="str">
        <f>IF($AH531="","",IF($AH531&gt;$AE$7,"⚠ Yfir "&amp;TEXT($AE$7,"0%"),"OK"))</f>
        <v>OK</v>
      </c>
      <c r="AJ531" s="314" t="e">
        <f>IF($A531&lt;&gt;"",$A531,AJ530)</f>
        <v>#REF!</v>
      </c>
    </row>
    <row r="532" spans="1:36">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IF(N($AF532)+N($AG532)=0,"",MAX(N($AF532)/$AE$6,N($AG532)/$AE$5))</f>
        <v>4.6956521739130432E-2</v>
      </c>
      <c r="AI532" t="str">
        <f>IF($AH532="","",IF($AH532&gt;$AE$7,"⚠ Yfir "&amp;TEXT($AE$7,"0%"),"OK"))</f>
        <v>OK</v>
      </c>
      <c r="AJ532" s="314" t="e">
        <f>IF($A532&lt;&gt;"",$A532,AJ531)</f>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IF($AH533="","",IF($AH533&gt;$AE$7,"⚠ Yfir "&amp;TEXT($AE$7,"0%"),"OK"))</f>
        <v>OK</v>
      </c>
      <c r="AJ533" s="314" t="e">
        <f>IF($A533&lt;&gt;"",$A533,AJ532)</f>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IF($AH534="","",IF($AH534&gt;$AE$7,"⚠ Yfir "&amp;TEXT($AE$7,"0%"),"OK"))</f>
        <v>OK</v>
      </c>
      <c r="AJ534" s="314" t="e">
        <f>IF($A534&lt;&gt;"",$A534,AJ533)</f>
        <v>#REF!</v>
      </c>
    </row>
    <row r="535" spans="1:36">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IF(N($AF540)+N($AG540)=0,"",MAX(N($AF540)/$AE$6,N($AG540)/$AE$5))</f>
        <v/>
      </c>
      <c r="AI540" t="str">
        <f>IF($AH540="","",IF($AH540&gt;$AE$7,"⚠ Yfir "&amp;TEXT($AE$7,"0%"),"OK"))</f>
        <v/>
      </c>
      <c r="AJ540" s="314">
        <f>IF($A540&lt;&gt;"",$A540,AJ539)</f>
        <v>46281</v>
      </c>
    </row>
    <row r="541" spans="1:36">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IF(N($AF542)+N($AG542)=0,"",MAX(N($AF542)/$AE$6,N($AG542)/$AE$5))</f>
        <v>2.0869565217391306E-2</v>
      </c>
      <c r="AI542" t="str">
        <f>IF($AH542="","",IF($AH542&gt;$AE$7,"⚠ Yfir "&amp;TEXT($AE$7,"0%"),"OK"))</f>
        <v>OK</v>
      </c>
      <c r="AJ542" s="314">
        <f>IF($A542&lt;&gt;"",$A542,AJ541)</f>
        <v>46281</v>
      </c>
    </row>
    <row r="543" spans="1:36">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IF(N($AF543)+N($AG543)=0,"",MAX(N($AF543)/$AE$6,N($AG543)/$AE$5))</f>
        <v>3.3043478260869563E-2</v>
      </c>
      <c r="AI543" t="str">
        <f>IF($AH543="","",IF($AH543&gt;$AE$7,"⚠ Yfir "&amp;TEXT($AE$7,"0%"),"OK"))</f>
        <v>OK</v>
      </c>
      <c r="AJ543" s="314">
        <f>IF($A543&lt;&gt;"",$A543,AJ542)</f>
        <v>46281</v>
      </c>
    </row>
    <row r="544" spans="1:36">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IF(N($AF544)+N($AG544)=0,"",MAX(N($AF544)/$AE$6,N($AG544)/$AE$5))</f>
        <v>0.01</v>
      </c>
      <c r="AI544" t="str">
        <f>IF($AH544="","",IF($AH544&gt;$AE$7,"⚠ Yfir "&amp;TEXT($AE$7,"0%"),"OK"))</f>
        <v>OK</v>
      </c>
      <c r="AJ544" s="314">
        <f>IF($A544&lt;&gt;"",$A544,AJ543)</f>
        <v>46281</v>
      </c>
    </row>
    <row r="545" spans="1:36">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IF(N($AF545)+N($AG545)=0,"",MAX(N($AF545)/$AE$6,N($AG545)/$AE$5))</f>
        <v>6.956521739130435E-3</v>
      </c>
      <c r="AI545" t="str">
        <f>IF($AH545="","",IF($AH545&gt;$AE$7,"⚠ Yfir "&amp;TEXT($AE$7,"0%"),"OK"))</f>
        <v>OK</v>
      </c>
      <c r="AJ545" s="314">
        <f>IF($A545&lt;&gt;"",$A545,AJ544)</f>
        <v>46281</v>
      </c>
    </row>
    <row r="546" spans="1:36">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IF(N($AF546)+N($AG546)=0,"",MAX(N($AF546)/$AE$6,N($AG546)/$AE$5))</f>
        <v/>
      </c>
      <c r="AI546" t="str">
        <f>IF($AH546="","",IF($AH546&gt;$AE$7,"⚠ Yfir "&amp;TEXT($AE$7,"0%"),"OK"))</f>
        <v/>
      </c>
      <c r="AJ546" s="314">
        <f>IF($A546&lt;&gt;"",$A546,AJ545)</f>
        <v>46281</v>
      </c>
    </row>
    <row r="547" spans="1:36">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IF(N($AF547)+N($AG547)=0,"",MAX(N($AF547)/$AE$6,N($AG547)/$AE$5))</f>
        <v/>
      </c>
      <c r="AI547" t="str">
        <f>IF($AH547="","",IF($AH547&gt;$AE$7,"⚠ Yfir "&amp;TEXT($AE$7,"0%"),"OK"))</f>
        <v/>
      </c>
      <c r="AJ547" s="314">
        <f>IF($A547&lt;&gt;"",$A547,AJ546)</f>
        <v>46281</v>
      </c>
    </row>
    <row r="548" spans="1:36">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IF(N($AF548)+N($AG548)=0,"",MAX(N($AF548)/$AE$6,N($AG548)/$AE$5))</f>
        <v>0.01</v>
      </c>
      <c r="AI548" t="str">
        <f>IF($AH548="","",IF($AH548&gt;$AE$7,"⚠ Yfir "&amp;TEXT($AE$7,"0%"),"OK"))</f>
        <v>OK</v>
      </c>
      <c r="AJ548" s="314">
        <f>IF($A548&lt;&gt;"",$A548,AJ547)</f>
        <v>46281</v>
      </c>
    </row>
    <row r="549" spans="1:36">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IF(N($AF549)+N($AG549)=0,"",MAX(N($AF549)/$AE$6,N($AG549)/$AE$5))</f>
        <v>3.1304347826086959E-2</v>
      </c>
      <c r="AI549" t="str">
        <f>IF($AH549="","",IF($AH549&gt;$AE$7,"⚠ Yfir "&amp;TEXT($AE$7,"0%"),"OK"))</f>
        <v>OK</v>
      </c>
      <c r="AJ549" s="314">
        <f>IF($A549&lt;&gt;"",$A549,AJ548)</f>
        <v>46281</v>
      </c>
    </row>
    <row r="550" spans="1:36">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IF(N($AF551)+N($AG551)=0,"",MAX(N($AF551)/$AE$6,N($AG551)/$AE$5))</f>
        <v/>
      </c>
      <c r="AI551" t="str">
        <f>IF($AH551="","",IF($AH551&gt;$AE$7,"⚠ Yfir "&amp;TEXT($AE$7,"0%"),"OK"))</f>
        <v/>
      </c>
      <c r="AJ551" s="314">
        <f>IF($A551&lt;&gt;"",$A551,AJ550)</f>
        <v>46281</v>
      </c>
    </row>
    <row r="552" spans="1:36">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IF(N($AF552)+N($AG552)=0,"",MAX(N($AF552)/$AE$6,N($AG552)/$AE$5))</f>
        <v>0.01</v>
      </c>
      <c r="AI552" t="str">
        <f>IF($AH552="","",IF($AH552&gt;$AE$7,"⚠ Yfir "&amp;TEXT($AE$7,"0%"),"OK"))</f>
        <v>OK</v>
      </c>
      <c r="AJ552" s="314">
        <f>IF($A552&lt;&gt;"",$A552,AJ551)</f>
        <v>46281</v>
      </c>
    </row>
    <row r="553" spans="1:36">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IF(N($AF553)+N($AG553)=0,"",MAX(N($AF553)/$AE$6,N($AG553)/$AE$5))</f>
        <v>3.1304347826086959E-2</v>
      </c>
      <c r="AI553" t="str">
        <f>IF($AH553="","",IF($AH553&gt;$AE$7,"⚠ Yfir "&amp;TEXT($AE$7,"0%"),"OK"))</f>
        <v>OK</v>
      </c>
      <c r="AJ553" s="314">
        <f>IF($A553&lt;&gt;"",$A553,AJ552)</f>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IF($AH554="","",IF($AH554&gt;$AE$7,"⚠ Yfir "&amp;TEXT($AE$7,"0%"),"OK"))</f>
        <v>OK</v>
      </c>
      <c r="AJ554" s="314">
        <f>IF($A554&lt;&gt;"",$A554,AJ553)</f>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IF($AH555="","",IF($AH555&gt;$AE$7,"⚠ Yfir "&amp;TEXT($AE$7,"0%"),"OK"))</f>
        <v>OK</v>
      </c>
      <c r="AJ555" s="314">
        <f>IF($A555&lt;&gt;"",$A555,AJ554)</f>
        <v>46281</v>
      </c>
    </row>
    <row r="556" spans="1:36">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IF(N($AF556)+N($AG556)=0,"",MAX(N($AF556)/$AE$6,N($AG556)/$AE$5))</f>
        <v/>
      </c>
      <c r="AI556" t="str">
        <f>IF($AH556="","",IF($AH556&gt;$AE$7,"⚠ Yfir "&amp;TEXT($AE$7,"0%"),"OK"))</f>
        <v/>
      </c>
      <c r="AJ556" s="314">
        <f>IF($A556&lt;&gt;"",$A556,AJ555)</f>
        <v>46282</v>
      </c>
    </row>
    <row r="557" spans="1:36">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IF(N($AF557)+N($AG557)=0,"",MAX(N($AF557)/$AE$6,N($AG557)/$AE$5))</f>
        <v>0.18782608695652173</v>
      </c>
      <c r="AI557" t="str">
        <f>IF($AH557="","",IF($AH557&gt;$AE$7,"⚠ Yfir "&amp;TEXT($AE$7,"0%"),"OK"))</f>
        <v>OK</v>
      </c>
      <c r="AJ557" s="314">
        <f>IF($A557&lt;&gt;"",$A557,AJ556)</f>
        <v>46282</v>
      </c>
    </row>
    <row r="558" spans="1:36">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IF(N($AF558)+N($AG558)=0,"",MAX(N($AF558)/$AE$6,N($AG558)/$AE$5))</f>
        <v>8.6956521739130436E-3</v>
      </c>
      <c r="AI558" t="str">
        <f>IF($AH558="","",IF($AH558&gt;$AE$7,"⚠ Yfir "&amp;TEXT($AE$7,"0%"),"OK"))</f>
        <v>OK</v>
      </c>
      <c r="AJ558" s="314">
        <f>IF($A558&lt;&gt;"",$A558,AJ557)</f>
        <v>46282</v>
      </c>
    </row>
    <row r="559" spans="1:36">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IF(N($AF559)+N($AG559)=0,"",MAX(N($AF559)/$AE$6,N($AG559)/$AE$5))</f>
        <v>7.8260869565217397E-3</v>
      </c>
      <c r="AI559" t="str">
        <f>IF($AH559="","",IF($AH559&gt;$AE$7,"⚠ Yfir "&amp;TEXT($AE$7,"0%"),"OK"))</f>
        <v>OK</v>
      </c>
      <c r="AJ559" s="314">
        <f>IF($A559&lt;&gt;"",$A559,AJ558)</f>
        <v>46282</v>
      </c>
    </row>
    <row r="560" spans="1:36">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IF(N($AF560)+N($AG560)=0,"",MAX(N($AF560)/$AE$6,N($AG560)/$AE$5))</f>
        <v>2.5217391304347827E-2</v>
      </c>
      <c r="AI560" t="str">
        <f>IF($AH560="","",IF($AH560&gt;$AE$7,"⚠ Yfir "&amp;TEXT($AE$7,"0%"),"OK"))</f>
        <v>OK</v>
      </c>
      <c r="AJ560" s="314">
        <f>IF($A560&lt;&gt;"",$A560,AJ559)</f>
        <v>46282</v>
      </c>
    </row>
    <row r="561" spans="1:36">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IF(N($AF561)+N($AG561)=0,"",MAX(N($AF561)/$AE$6,N($AG561)/$AE$5))</f>
        <v>6.5217391304347823E-3</v>
      </c>
      <c r="AI561" t="str">
        <f>IF($AH561="","",IF($AH561&gt;$AE$7,"⚠ Yfir "&amp;TEXT($AE$7,"0%"),"OK"))</f>
        <v>OK</v>
      </c>
      <c r="AJ561" s="314">
        <f>IF($A561&lt;&gt;"",$A561,AJ560)</f>
        <v>46282</v>
      </c>
    </row>
    <row r="562" spans="1:36">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IF(N($AF562)+N($AG562)=0,"",MAX(N($AF562)/$AE$6,N($AG562)/$AE$5))</f>
        <v/>
      </c>
      <c r="AI562" t="str">
        <f>IF($AH562="","",IF($AH562&gt;$AE$7,"⚠ Yfir "&amp;TEXT($AE$7,"0%"),"OK"))</f>
        <v/>
      </c>
      <c r="AJ562" s="314">
        <f>IF($A562&lt;&gt;"",$A562,AJ561)</f>
        <v>46282</v>
      </c>
    </row>
    <row r="563" spans="1:36">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IF(N($AF563)+N($AG563)=0,"",MAX(N($AF563)/$AE$6,N($AG563)/$AE$5))</f>
        <v>0.2608695652173913</v>
      </c>
      <c r="AI563" t="str">
        <f>IF($AH563="","",IF($AH563&gt;$AE$7,"⚠ Yfir "&amp;TEXT($AE$7,"0%"),"OK"))</f>
        <v>OK</v>
      </c>
      <c r="AJ563" s="314">
        <f>IF($A563&lt;&gt;"",$A563,AJ562)</f>
        <v>46282</v>
      </c>
    </row>
    <row r="564" spans="1:36">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IF(N($AF564)+N($AG564)=0,"",MAX(N($AF564)/$AE$6,N($AG564)/$AE$5))</f>
        <v>8.6956521739130436E-3</v>
      </c>
      <c r="AI564" t="str">
        <f>IF($AH564="","",IF($AH564&gt;$AE$7,"⚠ Yfir "&amp;TEXT($AE$7,"0%"),"OK"))</f>
        <v>OK</v>
      </c>
      <c r="AJ564" s="314">
        <f>IF($A564&lt;&gt;"",$A564,AJ563)</f>
        <v>46282</v>
      </c>
    </row>
    <row r="565" spans="1:36">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IF(N($AF565)+N($AG565)=0,"",MAX(N($AF565)/$AE$6,N($AG565)/$AE$5))</f>
        <v>7.8260869565217397E-3</v>
      </c>
      <c r="AI565" t="str">
        <f>IF($AH565="","",IF($AH565&gt;$AE$7,"⚠ Yfir "&amp;TEXT($AE$7,"0%"),"OK"))</f>
        <v>OK</v>
      </c>
      <c r="AJ565" s="314">
        <f>IF($A565&lt;&gt;"",$A565,AJ564)</f>
        <v>46282</v>
      </c>
    </row>
    <row r="566" spans="1:36">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IF(N($AF566)+N($AG566)=0,"",MAX(N($AF566)/$AE$6,N($AG566)/$AE$5))</f>
        <v>2.5217391304347827E-2</v>
      </c>
      <c r="AI566" t="str">
        <f>IF($AH566="","",IF($AH566&gt;$AE$7,"⚠ Yfir "&amp;TEXT($AE$7,"0%"),"OK"))</f>
        <v>OK</v>
      </c>
      <c r="AJ566" s="314">
        <f>IF($A566&lt;&gt;"",$A566,AJ565)</f>
        <v>46282</v>
      </c>
    </row>
    <row r="567" spans="1:36">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IF(N($AF567)+N($AG567)=0,"",MAX(N($AF567)/$AE$6,N($AG567)/$AE$5))</f>
        <v>6.5217391304347823E-3</v>
      </c>
      <c r="AI567" t="str">
        <f>IF($AH567="","",IF($AH567&gt;$AE$7,"⚠ Yfir "&amp;TEXT($AE$7,"0%"),"OK"))</f>
        <v>OK</v>
      </c>
      <c r="AJ567" s="314">
        <f>IF($A567&lt;&gt;"",$A567,AJ566)</f>
        <v>46282</v>
      </c>
    </row>
    <row r="568" spans="1:36">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IF(N($AF568)+N($AG568)=0,"",MAX(N($AF568)/$AE$6,N($AG568)/$AE$5))</f>
        <v/>
      </c>
      <c r="AI568" t="str">
        <f>IF($AH568="","",IF($AH568&gt;$AE$7,"⚠ Yfir "&amp;TEXT($AE$7,"0%"),"OK"))</f>
        <v/>
      </c>
      <c r="AJ568" s="314">
        <f>IF($A568&lt;&gt;"",$A568,AJ567)</f>
        <v>46282</v>
      </c>
    </row>
    <row r="569" spans="1:36">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IF(N($AF569)+N($AG569)=0,"",MAX(N($AF569)/$AE$6,N($AG569)/$AE$5))</f>
        <v>0.18782608695652173</v>
      </c>
      <c r="AI569" t="str">
        <f>IF($AH569="","",IF($AH569&gt;$AE$7,"⚠ Yfir "&amp;TEXT($AE$7,"0%"),"OK"))</f>
        <v>OK</v>
      </c>
      <c r="AJ569" s="314">
        <f>IF($A569&lt;&gt;"",$A569,AJ568)</f>
        <v>46282</v>
      </c>
    </row>
    <row r="570" spans="1:36">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IF(N($AF570)+N($AG570)=0,"",MAX(N($AF570)/$AE$6,N($AG570)/$AE$5))</f>
        <v>8.6956521739130436E-3</v>
      </c>
      <c r="AI570" t="str">
        <f>IF($AH570="","",IF($AH570&gt;$AE$7,"⚠ Yfir "&amp;TEXT($AE$7,"0%"),"OK"))</f>
        <v>OK</v>
      </c>
      <c r="AJ570" s="314">
        <f>IF($A570&lt;&gt;"",$A570,AJ569)</f>
        <v>46282</v>
      </c>
    </row>
    <row r="571" spans="1:36">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IF(N($AF571)+N($AG571)=0,"",MAX(N($AF571)/$AE$6,N($AG571)/$AE$5))</f>
        <v>7.8260869565217397E-3</v>
      </c>
      <c r="AI571" t="str">
        <f>IF($AH571="","",IF($AH571&gt;$AE$7,"⚠ Yfir "&amp;TEXT($AE$7,"0%"),"OK"))</f>
        <v>OK</v>
      </c>
      <c r="AJ571" s="314">
        <f>IF($A571&lt;&gt;"",$A571,AJ570)</f>
        <v>46282</v>
      </c>
    </row>
    <row r="572" spans="1:36">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IF(N($AF572)+N($AG572)=0,"",MAX(N($AF572)/$AE$6,N($AG572)/$AE$5))</f>
        <v>5.2173913043478265E-3</v>
      </c>
      <c r="AI572" t="str">
        <f>IF($AH572="","",IF($AH572&gt;$AE$7,"⚠ Yfir "&amp;TEXT($AE$7,"0%"),"OK"))</f>
        <v>OK</v>
      </c>
      <c r="AJ572" s="314">
        <f>IF($A572&lt;&gt;"",$A572,AJ571)</f>
        <v>46282</v>
      </c>
    </row>
    <row r="573" spans="1:36">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IF(N($AF573)+N($AG573)=0,"",MAX(N($AF573)/$AE$6,N($AG573)/$AE$5))</f>
        <v>1.5652173913043479E-2</v>
      </c>
      <c r="AI573" t="str">
        <f>IF($AH573="","",IF($AH573&gt;$AE$7,"⚠ Yfir "&amp;TEXT($AE$7,"0%"),"OK"))</f>
        <v>OK</v>
      </c>
      <c r="AJ573" s="314">
        <f>IF($A573&lt;&gt;"",$A573,AJ572)</f>
        <v>46282</v>
      </c>
    </row>
    <row r="574" spans="1:36">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IF(N($AF574)+N($AG574)=0,"",MAX(N($AF574)/$AE$6,N($AG574)/$AE$5))</f>
        <v/>
      </c>
      <c r="AI574" t="str">
        <f>IF($AH574="","",IF($AH574&gt;$AE$7,"⚠ Yfir "&amp;TEXT($AE$7,"0%"),"OK"))</f>
        <v/>
      </c>
      <c r="AJ574" s="314">
        <f>IF($A574&lt;&gt;"",$A574,AJ573)</f>
        <v>46282</v>
      </c>
    </row>
    <row r="575" spans="1:36">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IF(N($AF575)+N($AG575)=0,"",MAX(N($AF575)/$AE$6,N($AG575)/$AE$5))</f>
        <v>0.2608695652173913</v>
      </c>
      <c r="AI575" t="str">
        <f>IF($AH575="","",IF($AH575&gt;$AE$7,"⚠ Yfir "&amp;TEXT($AE$7,"0%"),"OK"))</f>
        <v>OK</v>
      </c>
      <c r="AJ575" s="314">
        <f>IF($A575&lt;&gt;"",$A575,AJ574)</f>
        <v>46282</v>
      </c>
    </row>
    <row r="576" spans="1:36">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IF(N($AF576)+N($AG576)=0,"",MAX(N($AF576)/$AE$6,N($AG576)/$AE$5))</f>
        <v>8.6956521739130436E-3</v>
      </c>
      <c r="AI576" t="str">
        <f>IF($AH576="","",IF($AH576&gt;$AE$7,"⚠ Yfir "&amp;TEXT($AE$7,"0%"),"OK"))</f>
        <v>OK</v>
      </c>
      <c r="AJ576" s="314">
        <f>IF($A576&lt;&gt;"",$A576,AJ575)</f>
        <v>46282</v>
      </c>
    </row>
    <row r="577" spans="1:36">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IF(N($AF577)+N($AG577)=0,"",MAX(N($AF577)/$AE$6,N($AG577)/$AE$5))</f>
        <v>7.8260869565217397E-3</v>
      </c>
      <c r="AI577" t="str">
        <f>IF($AH577="","",IF($AH577&gt;$AE$7,"⚠ Yfir "&amp;TEXT($AE$7,"0%"),"OK"))</f>
        <v>OK</v>
      </c>
      <c r="AJ577" s="314">
        <f>IF($A577&lt;&gt;"",$A577,AJ576)</f>
        <v>46282</v>
      </c>
    </row>
    <row r="578" spans="1:36">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IF(N($AF578)+N($AG578)=0,"",MAX(N($AF578)/$AE$6,N($AG578)/$AE$5))</f>
        <v>5.2173913043478265E-3</v>
      </c>
      <c r="AI578" t="str">
        <f>IF($AH578="","",IF($AH578&gt;$AE$7,"⚠ Yfir "&amp;TEXT($AE$7,"0%"),"OK"))</f>
        <v>OK</v>
      </c>
      <c r="AJ578" s="314">
        <f>IF($A578&lt;&gt;"",$A578,AJ577)</f>
        <v>46282</v>
      </c>
    </row>
    <row r="579" spans="1:36">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IF(N($AF579)+N($AG579)=0,"",MAX(N($AF579)/$AE$6,N($AG579)/$AE$5))</f>
        <v>1.5652173913043479E-2</v>
      </c>
      <c r="AI579" t="str">
        <f>IF($AH579="","",IF($AH579&gt;$AE$7,"⚠ Yfir "&amp;TEXT($AE$7,"0%"),"OK"))</f>
        <v>OK</v>
      </c>
      <c r="AJ579" s="314">
        <f>IF($A579&lt;&gt;"",$A579,AJ578)</f>
        <v>46282</v>
      </c>
    </row>
    <row r="580" spans="1:36">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IF(N($AF580)+N($AG580)=0,"",MAX(N($AF580)/$AE$6,N($AG580)/$AE$5))</f>
        <v/>
      </c>
      <c r="AI580" t="str">
        <f>IF($AH580="","",IF($AH580&gt;$AE$7,"⚠ Yfir "&amp;TEXT($AE$7,"0%"),"OK"))</f>
        <v/>
      </c>
      <c r="AJ580" s="314">
        <f>IF($A580&lt;&gt;"",$A580,AJ579)</f>
        <v>46282</v>
      </c>
    </row>
    <row r="581" spans="1:36">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IF(N($AF581)+N($AG581)=0,"",MAX(N($AF581)/$AE$6,N($AG581)/$AE$5))</f>
        <v>0.23478260869565218</v>
      </c>
      <c r="AI581" t="str">
        <f>IF($AH581="","",IF($AH581&gt;$AE$7,"⚠ Yfir "&amp;TEXT($AE$7,"0%"),"OK"))</f>
        <v>OK</v>
      </c>
      <c r="AJ581" s="314">
        <f>IF($A581&lt;&gt;"",$A581,AJ580)</f>
        <v>46282</v>
      </c>
    </row>
    <row r="582" spans="1:36">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IF(N($AF582)+N($AG582)=0,"",MAX(N($AF582)/$AE$6,N($AG582)/$AE$5))</f>
        <v>2.6086956521739129E-2</v>
      </c>
      <c r="AI582" t="str">
        <f>IF($AH582="","",IF($AH582&gt;$AE$7,"⚠ Yfir "&amp;TEXT($AE$7,"0%"),"OK"))</f>
        <v>OK</v>
      </c>
      <c r="AJ582" s="314">
        <f>IF($A582&lt;&gt;"",$A582,AJ581)</f>
        <v>46282</v>
      </c>
    </row>
    <row r="583" spans="1:36">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IF(N($AF583)+N($AG583)=0,"",MAX(N($AF583)/$AE$6,N($AG583)/$AE$5))</f>
        <v>1.1739130434782608E-2</v>
      </c>
      <c r="AI583" t="str">
        <f>IF($AH583="","",IF($AH583&gt;$AE$7,"⚠ Yfir "&amp;TEXT($AE$7,"0%"),"OK"))</f>
        <v>OK</v>
      </c>
      <c r="AJ583" s="314">
        <f>IF($A583&lt;&gt;"",$A583,AJ582)</f>
        <v>46282</v>
      </c>
    </row>
    <row r="584" spans="1:36">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IF(N($AF584)+N($AG584)=0,"",MAX(N($AF584)/$AE$6,N($AG584)/$AE$5))</f>
        <v>3.7826086956521739E-2</v>
      </c>
      <c r="AI584" t="str">
        <f>IF($AH584="","",IF($AH584&gt;$AE$7,"⚠ Yfir "&amp;TEXT($AE$7,"0%"),"OK"))</f>
        <v>OK</v>
      </c>
      <c r="AJ584" s="314">
        <f>IF($A584&lt;&gt;"",$A584,AJ583)</f>
        <v>46282</v>
      </c>
    </row>
    <row r="585" spans="1:36">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IF(N($AF585)+N($AG585)=0,"",MAX(N($AF585)/$AE$6,N($AG585)/$AE$5))</f>
        <v>9.7826086956521747E-3</v>
      </c>
      <c r="AI585" t="str">
        <f>IF($AH585="","",IF($AH585&gt;$AE$7,"⚠ Yfir "&amp;TEXT($AE$7,"0%"),"OK"))</f>
        <v>OK</v>
      </c>
      <c r="AJ585" s="314">
        <f>IF($A585&lt;&gt;"",$A585,AJ584)</f>
        <v>46282</v>
      </c>
    </row>
    <row r="586" spans="1:36">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IF(N($AF586)+N($AG586)=0,"",MAX(N($AF586)/$AE$6,N($AG586)/$AE$5))</f>
        <v/>
      </c>
      <c r="AI586" t="str">
        <f>IF($AH586="","",IF($AH586&gt;$AE$7,"⚠ Yfir "&amp;TEXT($AE$7,"0%"),"OK"))</f>
        <v/>
      </c>
      <c r="AJ586" s="314">
        <f>IF($A586&lt;&gt;"",$A586,AJ585)</f>
        <v>46282</v>
      </c>
    </row>
    <row r="587" spans="1:36">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IF(N($AF587)+N($AG587)=0,"",MAX(N($AF587)/$AE$6,N($AG587)/$AE$5))</f>
        <v>0.32608695652173914</v>
      </c>
      <c r="AI587" t="str">
        <f>IF($AH587="","",IF($AH587&gt;$AE$7,"⚠ Yfir "&amp;TEXT($AE$7,"0%"),"OK"))</f>
        <v>⚠ Yfir 30%</v>
      </c>
      <c r="AJ587" s="314">
        <f>IF($A587&lt;&gt;"",$A587,AJ586)</f>
        <v>46282</v>
      </c>
    </row>
    <row r="588" spans="1:36">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IF(N($AF588)+N($AG588)=0,"",MAX(N($AF588)/$AE$6,N($AG588)/$AE$5))</f>
        <v>2.6086956521739129E-2</v>
      </c>
      <c r="AI588" t="str">
        <f>IF($AH588="","",IF($AH588&gt;$AE$7,"⚠ Yfir "&amp;TEXT($AE$7,"0%"),"OK"))</f>
        <v>OK</v>
      </c>
      <c r="AJ588" s="314">
        <f>IF($A588&lt;&gt;"",$A588,AJ587)</f>
        <v>46282</v>
      </c>
    </row>
    <row r="589" spans="1:36">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IF(N($AF589)+N($AG589)=0,"",MAX(N($AF589)/$AE$6,N($AG589)/$AE$5))</f>
        <v>1.1739130434782608E-2</v>
      </c>
      <c r="AI589" t="str">
        <f>IF($AH589="","",IF($AH589&gt;$AE$7,"⚠ Yfir "&amp;TEXT($AE$7,"0%"),"OK"))</f>
        <v>OK</v>
      </c>
      <c r="AJ589" s="314">
        <f>IF($A589&lt;&gt;"",$A589,AJ588)</f>
        <v>46282</v>
      </c>
    </row>
    <row r="590" spans="1:36">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IF(N($AF590)+N($AG590)=0,"",MAX(N($AF590)/$AE$6,N($AG590)/$AE$5))</f>
        <v>3.7826086956521739E-2</v>
      </c>
      <c r="AI590" t="str">
        <f>IF($AH590="","",IF($AH590&gt;$AE$7,"⚠ Yfir "&amp;TEXT($AE$7,"0%"),"OK"))</f>
        <v>OK</v>
      </c>
      <c r="AJ590" s="314">
        <f>IF($A590&lt;&gt;"",$A590,AJ589)</f>
        <v>46282</v>
      </c>
    </row>
    <row r="591" spans="1:36">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IF(N($AF591)+N($AG591)=0,"",MAX(N($AF591)/$AE$6,N($AG591)/$AE$5))</f>
        <v>9.7826086956521747E-3</v>
      </c>
      <c r="AI591" t="str">
        <f>IF($AH591="","",IF($AH591&gt;$AE$7,"⚠ Yfir "&amp;TEXT($AE$7,"0%"),"OK"))</f>
        <v>OK</v>
      </c>
      <c r="AJ591" s="314">
        <f>IF($A591&lt;&gt;"",$A591,AJ590)</f>
        <v>46282</v>
      </c>
    </row>
    <row r="592" spans="1:36">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IF(N($AF592)+N($AG592)=0,"",MAX(N($AF592)/$AE$6,N($AG592)/$AE$5))</f>
        <v/>
      </c>
      <c r="AI592" t="str">
        <f>IF($AH592="","",IF($AH592&gt;$AE$7,"⚠ Yfir "&amp;TEXT($AE$7,"0%"),"OK"))</f>
        <v/>
      </c>
      <c r="AJ592" s="314">
        <f>IF($A592&lt;&gt;"",$A592,AJ591)</f>
        <v>46282</v>
      </c>
    </row>
    <row r="593" spans="1:36">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IF(N($AF593)+N($AG593)=0,"",MAX(N($AF593)/$AE$6,N($AG593)/$AE$5))</f>
        <v>0.23478260869565218</v>
      </c>
      <c r="AI593" t="str">
        <f>IF($AH593="","",IF($AH593&gt;$AE$7,"⚠ Yfir "&amp;TEXT($AE$7,"0%"),"OK"))</f>
        <v>OK</v>
      </c>
      <c r="AJ593" s="314">
        <f>IF($A593&lt;&gt;"",$A593,AJ592)</f>
        <v>46282</v>
      </c>
    </row>
    <row r="594" spans="1:36">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IF(N($AF594)+N($AG594)=0,"",MAX(N($AF594)/$AE$6,N($AG594)/$AE$5))</f>
        <v>2.6086956521739129E-2</v>
      </c>
      <c r="AI594" t="str">
        <f>IF($AH594="","",IF($AH594&gt;$AE$7,"⚠ Yfir "&amp;TEXT($AE$7,"0%"),"OK"))</f>
        <v>OK</v>
      </c>
      <c r="AJ594" s="314">
        <f>IF($A594&lt;&gt;"",$A594,AJ593)</f>
        <v>46282</v>
      </c>
    </row>
    <row r="595" spans="1:36">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IF(N($AF595)+N($AG595)=0,"",MAX(N($AF595)/$AE$6,N($AG595)/$AE$5))</f>
        <v>1.1739130434782608E-2</v>
      </c>
      <c r="AI595" t="str">
        <f>IF($AH595="","",IF($AH595&gt;$AE$7,"⚠ Yfir "&amp;TEXT($AE$7,"0%"),"OK"))</f>
        <v>OK</v>
      </c>
      <c r="AJ595" s="314">
        <f>IF($A595&lt;&gt;"",$A595,AJ594)</f>
        <v>46282</v>
      </c>
    </row>
    <row r="596" spans="1:36">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IF(N($AF596)+N($AG596)=0,"",MAX(N($AF596)/$AE$6,N($AG596)/$AE$5))</f>
        <v>7.8260869565217397E-3</v>
      </c>
      <c r="AI596" t="str">
        <f>IF($AH596="","",IF($AH596&gt;$AE$7,"⚠ Yfir "&amp;TEXT($AE$7,"0%"),"OK"))</f>
        <v>OK</v>
      </c>
      <c r="AJ596" s="314">
        <f>IF($A596&lt;&gt;"",$A596,AJ595)</f>
        <v>46282</v>
      </c>
    </row>
    <row r="597" spans="1:36">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IF(N($AF597)+N($AG597)=0,"",MAX(N($AF597)/$AE$6,N($AG597)/$AE$5))</f>
        <v>2.3478260869565216E-2</v>
      </c>
      <c r="AI597" t="str">
        <f>IF($AH597="","",IF($AH597&gt;$AE$7,"⚠ Yfir "&amp;TEXT($AE$7,"0%"),"OK"))</f>
        <v>OK</v>
      </c>
      <c r="AJ597" s="314">
        <f>IF($A597&lt;&gt;"",$A597,AJ596)</f>
        <v>46282</v>
      </c>
    </row>
    <row r="598" spans="1:36">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IF(N($AF598)+N($AG598)=0,"",MAX(N($AF598)/$AE$6,N($AG598)/$AE$5))</f>
        <v/>
      </c>
      <c r="AI598" t="str">
        <f>IF($AH598="","",IF($AH598&gt;$AE$7,"⚠ Yfir "&amp;TEXT($AE$7,"0%"),"OK"))</f>
        <v/>
      </c>
      <c r="AJ598" s="314">
        <f>IF($A598&lt;&gt;"",$A598,AJ597)</f>
        <v>46282</v>
      </c>
    </row>
    <row r="599" spans="1:36">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IF(N($AF599)+N($AG599)=0,"",MAX(N($AF599)/$AE$6,N($AG599)/$AE$5))</f>
        <v>0.32608695652173914</v>
      </c>
      <c r="AI599" t="str">
        <f>IF($AH599="","",IF($AH599&gt;$AE$7,"⚠ Yfir "&amp;TEXT($AE$7,"0%"),"OK"))</f>
        <v>⚠ Yfir 30%</v>
      </c>
      <c r="AJ599" s="314">
        <f>IF($A599&lt;&gt;"",$A599,AJ598)</f>
        <v>46282</v>
      </c>
    </row>
    <row r="600" spans="1:36">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IF(N($AF600)+N($AG600)=0,"",MAX(N($AF600)/$AE$6,N($AG600)/$AE$5))</f>
        <v>2.6086956521739129E-2</v>
      </c>
      <c r="AI600" t="str">
        <f>IF($AH600="","",IF($AH600&gt;$AE$7,"⚠ Yfir "&amp;TEXT($AE$7,"0%"),"OK"))</f>
        <v>OK</v>
      </c>
      <c r="AJ600" s="314">
        <f>IF($A600&lt;&gt;"",$A600,AJ599)</f>
        <v>46282</v>
      </c>
    </row>
    <row r="601" spans="1:36">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IF(N($AF601)+N($AG601)=0,"",MAX(N($AF601)/$AE$6,N($AG601)/$AE$5))</f>
        <v>1.1739130434782608E-2</v>
      </c>
      <c r="AI601" t="str">
        <f>IF($AH601="","",IF($AH601&gt;$AE$7,"⚠ Yfir "&amp;TEXT($AE$7,"0%"),"OK"))</f>
        <v>OK</v>
      </c>
      <c r="AJ601" s="314">
        <f>IF($A601&lt;&gt;"",$A601,AJ600)</f>
        <v>46282</v>
      </c>
    </row>
    <row r="602" spans="1:36">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IF(N($AF602)+N($AG602)=0,"",MAX(N($AF602)/$AE$6,N($AG602)/$AE$5))</f>
        <v>7.8260869565217397E-3</v>
      </c>
      <c r="AI602" t="str">
        <f>IF($AH602="","",IF($AH602&gt;$AE$7,"⚠ Yfir "&amp;TEXT($AE$7,"0%"),"OK"))</f>
        <v>OK</v>
      </c>
      <c r="AJ602" s="314">
        <f>IF($A602&lt;&gt;"",$A602,AJ601)</f>
        <v>46282</v>
      </c>
    </row>
    <row r="603" spans="1:36">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IF(N($AF603)+N($AG603)=0,"",MAX(N($AF603)/$AE$6,N($AG603)/$AE$5))</f>
        <v>2.3478260869565216E-2</v>
      </c>
      <c r="AI603" t="str">
        <f>IF($AH603="","",IF($AH603&gt;$AE$7,"⚠ Yfir "&amp;TEXT($AE$7,"0%"),"OK"))</f>
        <v>OK</v>
      </c>
      <c r="AJ603" s="314">
        <f>IF($A603&lt;&gt;"",$A603,AJ602)</f>
        <v>46282</v>
      </c>
    </row>
    <row r="604" spans="1:36">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IF(N($AF604)+N($AG604)=0,"",MAX(N($AF604)/$AE$6,N($AG604)/$AE$5))</f>
        <v/>
      </c>
      <c r="AI604" t="str">
        <f>IF($AH604="","",IF($AH604&gt;$AE$7,"⚠ Yfir "&amp;TEXT($AE$7,"0%"),"OK"))</f>
        <v/>
      </c>
      <c r="AJ604" s="314">
        <f>IF($A604&lt;&gt;"",$A604,AJ603)</f>
        <v>46282</v>
      </c>
    </row>
    <row r="605" spans="1:36">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IF(N($AF605)+N($AG605)=0,"",MAX(N($AF605)/$AE$6,N($AG605)/$AE$5))</f>
        <v>0.21808695652173915</v>
      </c>
      <c r="AI605" t="str">
        <f>IF($AH605="","",IF($AH605&gt;$AE$7,"⚠ Yfir "&amp;TEXT($AE$7,"0%"),"OK"))</f>
        <v>OK</v>
      </c>
      <c r="AJ605" s="314">
        <f>IF($A605&lt;&gt;"",$A605,AJ604)</f>
        <v>46282</v>
      </c>
    </row>
    <row r="606" spans="1:36">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IF(N($AF606)+N($AG606)=0,"",MAX(N($AF606)/$AE$6,N($AG606)/$AE$5))</f>
        <v/>
      </c>
      <c r="AI606" t="str">
        <f>IF($AH606="","",IF($AH606&gt;$AE$7,"⚠ Yfir "&amp;TEXT($AE$7,"0%"),"OK"))</f>
        <v/>
      </c>
      <c r="AJ606" s="314">
        <f>IF($A606&lt;&gt;"",$A606,AJ605)</f>
        <v>46282</v>
      </c>
    </row>
    <row r="607" spans="1:36">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IF(N($AF607)+N($AG607)=0,"",MAX(N($AF607)/$AE$6,N($AG607)/$AE$5))</f>
        <v/>
      </c>
      <c r="AI607" t="str">
        <f>IF($AH607="","",IF($AH607&gt;$AE$7,"⚠ Yfir "&amp;TEXT($AE$7,"0%"),"OK"))</f>
        <v/>
      </c>
      <c r="AJ607" s="314">
        <f>IF($A607&lt;&gt;"",$A607,AJ606)</f>
        <v>46282</v>
      </c>
    </row>
    <row r="608" spans="1:36">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IF(N($AF608)+N($AG608)=0,"",MAX(N($AF608)/$AE$6,N($AG608)/$AE$5))</f>
        <v>0.18782608695652173</v>
      </c>
      <c r="AI608" t="str">
        <f>IF($AH608="","",IF($AH608&gt;$AE$7,"⚠ Yfir "&amp;TEXT($AE$7,"0%"),"OK"))</f>
        <v>OK</v>
      </c>
      <c r="AJ608" s="314">
        <f>IF($A608&lt;&gt;"",$A608,AJ607)</f>
        <v>46282</v>
      </c>
    </row>
    <row r="609" spans="1:36">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IF(N($AF609)+N($AG609)=0,"",MAX(N($AF609)/$AE$6,N($AG609)/$AE$5))</f>
        <v>8.6956521739130436E-3</v>
      </c>
      <c r="AI609" t="str">
        <f>IF($AH609="","",IF($AH609&gt;$AE$7,"⚠ Yfir "&amp;TEXT($AE$7,"0%"),"OK"))</f>
        <v>OK</v>
      </c>
      <c r="AJ609" s="314">
        <f>IF($A609&lt;&gt;"",$A609,AJ608)</f>
        <v>46282</v>
      </c>
    </row>
    <row r="610" spans="1:36">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IF(N($AF610)+N($AG610)=0,"",MAX(N($AF610)/$AE$6,N($AG610)/$AE$5))</f>
        <v>7.8260869565217397E-3</v>
      </c>
      <c r="AI610" t="str">
        <f>IF($AH610="","",IF($AH610&gt;$AE$7,"⚠ Yfir "&amp;TEXT($AE$7,"0%"),"OK"))</f>
        <v>OK</v>
      </c>
      <c r="AJ610" s="314">
        <f>IF($A610&lt;&gt;"",$A610,AJ609)</f>
        <v>46282</v>
      </c>
    </row>
    <row r="611" spans="1:36">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IF(N($AF611)+N($AG611)=0,"",MAX(N($AF611)/$AE$6,N($AG611)/$AE$5))</f>
        <v>5.2173913043478265E-3</v>
      </c>
      <c r="AI611" t="str">
        <f>IF($AH611="","",IF($AH611&gt;$AE$7,"⚠ Yfir "&amp;TEXT($AE$7,"0%"),"OK"))</f>
        <v>OK</v>
      </c>
      <c r="AJ611" s="314">
        <f>IF($A611&lt;&gt;"",$A611,AJ610)</f>
        <v>46282</v>
      </c>
    </row>
    <row r="612" spans="1:36">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IF(N($AF612)+N($AG612)=0,"",MAX(N($AF612)/$AE$6,N($AG612)/$AE$5))</f>
        <v>1.5652173913043479E-2</v>
      </c>
      <c r="AI612" t="str">
        <f>IF($AH612="","",IF($AH612&gt;$AE$7,"⚠ Yfir "&amp;TEXT($AE$7,"0%"),"OK"))</f>
        <v>OK</v>
      </c>
      <c r="AJ612" s="314">
        <f>IF($A612&lt;&gt;"",$A612,AJ611)</f>
        <v>46282</v>
      </c>
    </row>
    <row r="613" spans="1:36">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IF(N($AF613)+N($AG613)=0,"",MAX(N($AF613)/$AE$6,N($AG613)/$AE$5))</f>
        <v/>
      </c>
      <c r="AI613" t="str">
        <f>IF($AH613="","",IF($AH613&gt;$AE$7,"⚠ Yfir "&amp;TEXT($AE$7,"0%"),"OK"))</f>
        <v/>
      </c>
      <c r="AJ613" s="314">
        <f>IF($A613&lt;&gt;"",$A613,AJ612)</f>
        <v>46282</v>
      </c>
    </row>
    <row r="614" spans="1:36">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IF(N($AF614)+N($AG614)=0,"",MAX(N($AF614)/$AE$6,N($AG614)/$AE$5))</f>
        <v>0.23478260869565218</v>
      </c>
      <c r="AI614" t="str">
        <f>IF($AH614="","",IF($AH614&gt;$AE$7,"⚠ Yfir "&amp;TEXT($AE$7,"0%"),"OK"))</f>
        <v>OK</v>
      </c>
      <c r="AJ614" s="314">
        <f>IF($A614&lt;&gt;"",$A614,AJ613)</f>
        <v>46282</v>
      </c>
    </row>
    <row r="615" spans="1:36">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IF(N($AF615)+N($AG615)=0,"",MAX(N($AF615)/$AE$6,N($AG615)/$AE$5))</f>
        <v>2.6086956521739129E-2</v>
      </c>
      <c r="AI615" t="str">
        <f>IF($AH615="","",IF($AH615&gt;$AE$7,"⚠ Yfir "&amp;TEXT($AE$7,"0%"),"OK"))</f>
        <v>OK</v>
      </c>
      <c r="AJ615" s="314">
        <f>IF($A615&lt;&gt;"",$A615,AJ614)</f>
        <v>46282</v>
      </c>
    </row>
    <row r="616" spans="1:36">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IF(N($AF616)+N($AG616)=0,"",MAX(N($AF616)/$AE$6,N($AG616)/$AE$5))</f>
        <v>1.1739130434782608E-2</v>
      </c>
      <c r="AI616" t="str">
        <f>IF($AH616="","",IF($AH616&gt;$AE$7,"⚠ Yfir "&amp;TEXT($AE$7,"0%"),"OK"))</f>
        <v>OK</v>
      </c>
      <c r="AJ616" s="314">
        <f>IF($A616&lt;&gt;"",$A616,AJ615)</f>
        <v>46282</v>
      </c>
    </row>
    <row r="617" spans="1:36">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IF(N($AF617)+N($AG617)=0,"",MAX(N($AF617)/$AE$6,N($AG617)/$AE$5))</f>
        <v>7.8260869565217397E-3</v>
      </c>
      <c r="AI617" t="str">
        <f>IF($AH617="","",IF($AH617&gt;$AE$7,"⚠ Yfir "&amp;TEXT($AE$7,"0%"),"OK"))</f>
        <v>OK</v>
      </c>
      <c r="AJ617" s="314">
        <f>IF($A617&lt;&gt;"",$A617,AJ616)</f>
        <v>46282</v>
      </c>
    </row>
    <row r="618" spans="1:36">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IF(N($AF618)+N($AG618)=0,"",MAX(N($AF618)/$AE$6,N($AG618)/$AE$5))</f>
        <v>2.3478260869565216E-2</v>
      </c>
      <c r="AI618" t="str">
        <f>IF($AH618="","",IF($AH618&gt;$AE$7,"⚠ Yfir "&amp;TEXT($AE$7,"0%"),"OK"))</f>
        <v>OK</v>
      </c>
      <c r="AJ618" s="314">
        <f>IF($A618&lt;&gt;"",$A618,AJ617)</f>
        <v>46282</v>
      </c>
    </row>
    <row r="619" spans="1:36">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IF(N($AF619)+N($AG619)=0,"",MAX(N($AF619)/$AE$6,N($AG619)/$AE$5))</f>
        <v/>
      </c>
      <c r="AI619" t="str">
        <f>IF($AH619="","",IF($AH619&gt;$AE$7,"⚠ Yfir "&amp;TEXT($AE$7,"0%"),"OK"))</f>
        <v/>
      </c>
      <c r="AJ619" s="314">
        <f>IF($A619&lt;&gt;"",$A619,AJ618)</f>
        <v>46282</v>
      </c>
    </row>
    <row r="620" spans="1:36">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IF(N($AF620)+N($AG620)=0,"",MAX(N($AF620)/$AE$6,N($AG620)/$AE$5))</f>
        <v>5.2173913043478265E-3</v>
      </c>
      <c r="AI620" t="str">
        <f>IF($AH620="","",IF($AH620&gt;$AE$7,"⚠ Yfir "&amp;TEXT($AE$7,"0%"),"OK"))</f>
        <v>OK</v>
      </c>
      <c r="AJ620" s="314">
        <f>IF($A620&lt;&gt;"",$A620,AJ619)</f>
        <v>46282</v>
      </c>
    </row>
    <row r="621" spans="1:36">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IF(N($AF621)+N($AG621)=0,"",MAX(N($AF621)/$AE$6,N($AG621)/$AE$5))</f>
        <v>1.1739130434782608E-2</v>
      </c>
      <c r="AI621" t="str">
        <f>IF($AH621="","",IF($AH621&gt;$AE$7,"⚠ Yfir "&amp;TEXT($AE$7,"0%"),"OK"))</f>
        <v>OK</v>
      </c>
      <c r="AJ621" s="314">
        <f>IF($A621&lt;&gt;"",$A621,AJ620)</f>
        <v>46282</v>
      </c>
    </row>
    <row r="622" spans="1:36">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IF(N($AF622)+N($AG622)=0,"",MAX(N($AF622)/$AE$6,N($AG622)/$AE$5))</f>
        <v>6.5217391304347823E-3</v>
      </c>
      <c r="AI622" t="str">
        <f>IF($AH622="","",IF($AH622&gt;$AE$7,"⚠ Yfir "&amp;TEXT($AE$7,"0%"),"OK"))</f>
        <v>OK</v>
      </c>
      <c r="AJ622" s="314">
        <f>IF($A622&lt;&gt;"",$A622,AJ621)</f>
        <v>46282</v>
      </c>
    </row>
    <row r="623" spans="1:36">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IF(N($AF624)+N($AG624)=0,"",MAX(N($AF624)/$AE$6,N($AG624)/$AE$5))</f>
        <v/>
      </c>
      <c r="AI624" t="str">
        <f>IF($AH624="","",IF($AH624&gt;$AE$7,"⚠ Yfir "&amp;TEXT($AE$7,"0%"),"OK"))</f>
        <v/>
      </c>
      <c r="AJ624" s="314">
        <f>IF($A624&lt;&gt;"",$A624,AJ623)</f>
        <v>46282</v>
      </c>
    </row>
    <row r="625" spans="1:36">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IF(N($AF625)+N($AG625)=0,"",MAX(N($AF625)/$AE$6,N($AG625)/$AE$5))</f>
        <v>2.0869565217391306E-2</v>
      </c>
      <c r="AI625" t="str">
        <f>IF($AH625="","",IF($AH625&gt;$AE$7,"⚠ Yfir "&amp;TEXT($AE$7,"0%"),"OK"))</f>
        <v>OK</v>
      </c>
      <c r="AJ625" s="314">
        <f>IF($A625&lt;&gt;"",$A625,AJ624)</f>
        <v>46282</v>
      </c>
    </row>
    <row r="626" spans="1:36">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IF(N($AF626)+N($AG626)=0,"",MAX(N($AF626)/$AE$6,N($AG626)/$AE$5))</f>
        <v>3.1930434782608694E-2</v>
      </c>
      <c r="AI626" t="str">
        <f>IF($AH626="","",IF($AH626&gt;$AE$7,"⚠ Yfir "&amp;TEXT($AE$7,"0%"),"OK"))</f>
        <v>OK</v>
      </c>
      <c r="AJ626" s="314">
        <f>IF($A626&lt;&gt;"",$A626,AJ625)</f>
        <v>46282</v>
      </c>
    </row>
    <row r="627" spans="1:36">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IF(N($AF627)+N($AG627)=0,"",MAX(N($AF627)/$AE$6,N($AG627)/$AE$5))</f>
        <v/>
      </c>
      <c r="AI627" t="str">
        <f>IF($AH627="","",IF($AH627&gt;$AE$7,"⚠ Yfir "&amp;TEXT($AE$7,"0%"),"OK"))</f>
        <v/>
      </c>
      <c r="AJ627" s="314">
        <f>IF($A627&lt;&gt;"",$A627,AJ626)</f>
        <v>46282</v>
      </c>
    </row>
    <row r="628" spans="1:36">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IF(N($AF628)+N($AG628)=0,"",MAX(N($AF628)/$AE$6,N($AG628)/$AE$5))</f>
        <v>2.0869565217391306E-2</v>
      </c>
      <c r="AI628" t="str">
        <f>IF($AH628="","",IF($AH628&gt;$AE$7,"⚠ Yfir "&amp;TEXT($AE$7,"0%"),"OK"))</f>
        <v>OK</v>
      </c>
      <c r="AJ628" s="314">
        <f>IF($A628&lt;&gt;"",$A628,AJ627)</f>
        <v>46282</v>
      </c>
    </row>
    <row r="629" spans="1:36">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IF(N($AF629)+N($AG629)=0,"",MAX(N($AF629)/$AE$6,N($AG629)/$AE$5))</f>
        <v>3.1930434782608694E-2</v>
      </c>
      <c r="AI629" t="str">
        <f>IF($AH629="","",IF($AH629&gt;$AE$7,"⚠ Yfir "&amp;TEXT($AE$7,"0%"),"OK"))</f>
        <v>OK</v>
      </c>
      <c r="AJ629" s="314">
        <f>IF($A629&lt;&gt;"",$A629,AJ628)</f>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IF($AH630="","",IF($AH630&gt;$AE$7,"⚠ Yfir "&amp;TEXT($AE$7,"0%"),"OK"))</f>
        <v>OK</v>
      </c>
      <c r="AJ630" s="314">
        <f>IF($A630&lt;&gt;"",$A630,AJ629)</f>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IF($AH631="","",IF($AH631&gt;$AE$7,"⚠ Yfir "&amp;TEXT($AE$7,"0%"),"OK"))</f>
        <v>⚠ Yfir 30%</v>
      </c>
      <c r="AJ631" s="314">
        <f>IF($A631&lt;&gt;"",$A631,AJ630)</f>
        <v>46282</v>
      </c>
    </row>
    <row r="632" spans="1:36">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IF(N($AF632)+N($AG632)=0,"",MAX(N($AF632)/$AE$6,N($AG632)/$AE$5))</f>
        <v/>
      </c>
      <c r="AI632" t="str">
        <f>IF($AH632="","",IF($AH632&gt;$AE$7,"⚠ Yfir "&amp;TEXT($AE$7,"0%"),"OK"))</f>
        <v/>
      </c>
      <c r="AJ632" s="314">
        <f>IF($A632&lt;&gt;"",$A632,AJ631)</f>
        <v>46283</v>
      </c>
    </row>
    <row r="633" spans="1:36">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IF(N($AF633)+N($AG633)=0,"",MAX(N($AF633)/$AE$6,N($AG633)/$AE$5))</f>
        <v/>
      </c>
      <c r="AI633" t="str">
        <f>IF($AH633="","",IF($AH633&gt;$AE$7,"⚠ Yfir "&amp;TEXT($AE$7,"0%"),"OK"))</f>
        <v/>
      </c>
      <c r="AJ633" s="314">
        <f>IF($A633&lt;&gt;"",$A633,AJ632)</f>
        <v>46283</v>
      </c>
    </row>
    <row r="634" spans="1:36">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IF(N($AF634)+N($AG634)=0,"",MAX(N($AF634)/$AE$6,N($AG634)/$AE$5))</f>
        <v>3.4782608695652174E-2</v>
      </c>
      <c r="AI634" t="str">
        <f>IF($AH634="","",IF($AH634&gt;$AE$7,"⚠ Yfir "&amp;TEXT($AE$7,"0%"),"OK"))</f>
        <v>OK</v>
      </c>
      <c r="AJ634" s="314">
        <f>IF($A634&lt;&gt;"",$A634,AJ633)</f>
        <v>46283</v>
      </c>
    </row>
    <row r="635" spans="1:36">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IF(N($AF636)+N($AG636)=0,"",MAX(N($AF636)/$AE$6,N($AG636)/$AE$5))</f>
        <v/>
      </c>
      <c r="AI636" t="str">
        <f>IF($AH636="","",IF($AH636&gt;$AE$7,"⚠ Yfir "&amp;TEXT($AE$7,"0%"),"OK"))</f>
        <v/>
      </c>
      <c r="AJ636" s="314">
        <f>IF($A636&lt;&gt;"",$A636,AJ635)</f>
        <v>46283</v>
      </c>
    </row>
    <row r="637" spans="1:36">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IF(N($AF637)+N($AG637)=0,"",MAX(N($AF637)/$AE$6,N($AG637)/$AE$5))</f>
        <v>0.37565217391304345</v>
      </c>
      <c r="AI637" t="str">
        <f>IF($AH637="","",IF($AH637&gt;$AE$7,"⚠ Yfir "&amp;TEXT($AE$7,"0%"),"OK"))</f>
        <v>⚠ Yfir 30%</v>
      </c>
      <c r="AJ637" s="314">
        <f>IF($A637&lt;&gt;"",$A637,AJ636)</f>
        <v>46283</v>
      </c>
    </row>
    <row r="638" spans="1:36">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IF(N($AF638)+N($AG638)=0,"",MAX(N($AF638)/$AE$6,N($AG638)/$AE$5))</f>
        <v>3.4782608695652174E-2</v>
      </c>
      <c r="AI638" t="str">
        <f>IF($AH638="","",IF($AH638&gt;$AE$7,"⚠ Yfir "&amp;TEXT($AE$7,"0%"),"OK"))</f>
        <v>OK</v>
      </c>
      <c r="AJ638" s="314">
        <f>IF($A638&lt;&gt;"",$A638,AJ637)</f>
        <v>46283</v>
      </c>
    </row>
    <row r="639" spans="1:36">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IF(N($AF639)+N($AG639)=0,"",MAX(N($AF639)/$AE$6,N($AG639)/$AE$5))</f>
        <v>1.7391304347826087E-2</v>
      </c>
      <c r="AI639" t="str">
        <f>IF($AH639="","",IF($AH639&gt;$AE$7,"⚠ Yfir "&amp;TEXT($AE$7,"0%"),"OK"))</f>
        <v>OK</v>
      </c>
      <c r="AJ639" s="314">
        <f>IF($A639&lt;&gt;"",$A639,AJ638)</f>
        <v>46283</v>
      </c>
    </row>
    <row r="640" spans="1:36">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IF(N($AF640)+N($AG640)=0,"",MAX(N($AF640)/$AE$6,N($AG640)/$AE$5))</f>
        <v/>
      </c>
      <c r="AI640" t="str">
        <f>IF($AH640="","",IF($AH640&gt;$AE$7,"⚠ Yfir "&amp;TEXT($AE$7,"0%"),"OK"))</f>
        <v/>
      </c>
      <c r="AJ640" s="314">
        <f>IF($A640&lt;&gt;"",$A640,AJ639)</f>
        <v>46283</v>
      </c>
    </row>
    <row r="641" spans="1:36">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IF(N($AF641)+N($AG641)=0,"",MAX(N($AF641)/$AE$6,N($AG641)/$AE$5))</f>
        <v>0.2817391304347826</v>
      </c>
      <c r="AI641" t="str">
        <f>IF($AH641="","",IF($AH641&gt;$AE$7,"⚠ Yfir "&amp;TEXT($AE$7,"0%"),"OK"))</f>
        <v>OK</v>
      </c>
      <c r="AJ641" s="314">
        <f>IF($A641&lt;&gt;"",$A641,AJ640)</f>
        <v>46283</v>
      </c>
    </row>
    <row r="642" spans="1:36">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IF(N($AF642)+N($AG642)=0,"",MAX(N($AF642)/$AE$6,N($AG642)/$AE$5))</f>
        <v>3.4782608695652174E-2</v>
      </c>
      <c r="AI642" t="str">
        <f>IF($AH642="","",IF($AH642&gt;$AE$7,"⚠ Yfir "&amp;TEXT($AE$7,"0%"),"OK"))</f>
        <v>OK</v>
      </c>
      <c r="AJ642" s="314">
        <f>IF($A642&lt;&gt;"",$A642,AJ641)</f>
        <v>46283</v>
      </c>
    </row>
    <row r="643" spans="1:36">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IF(N($AF644)+N($AG644)=0,"",MAX(N($AF644)/$AE$6,N($AG644)/$AE$5))</f>
        <v/>
      </c>
      <c r="AI644" t="str">
        <f>IF($AH644="","",IF($AH644&gt;$AE$7,"⚠ Yfir "&amp;TEXT($AE$7,"0%"),"OK"))</f>
        <v/>
      </c>
      <c r="AJ644" s="314">
        <f>IF($A644&lt;&gt;"",$A644,AJ643)</f>
        <v>46283</v>
      </c>
    </row>
    <row r="645" spans="1:36">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IF(N($AF645)+N($AG645)=0,"",MAX(N($AF645)/$AE$6,N($AG645)/$AE$5))</f>
        <v>3.9130434782608699E-3</v>
      </c>
      <c r="AI645" t="str">
        <f>IF($AH645="","",IF($AH645&gt;$AE$7,"⚠ Yfir "&amp;TEXT($AE$7,"0%"),"OK"))</f>
        <v>OK</v>
      </c>
      <c r="AJ645" s="314">
        <f>IF($A645&lt;&gt;"",$A645,AJ644)</f>
        <v>46283</v>
      </c>
    </row>
    <row r="646" spans="1:36">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IF(N($AF646)+N($AG646)=0,"",MAX(N($AF646)/$AE$6,N($AG646)/$AE$5))</f>
        <v>5.2173913043478265E-3</v>
      </c>
      <c r="AI646" t="str">
        <f>IF($AH646="","",IF($AH646&gt;$AE$7,"⚠ Yfir "&amp;TEXT($AE$7,"0%"),"OK"))</f>
        <v>OK</v>
      </c>
      <c r="AJ646" s="314">
        <f>IF($A646&lt;&gt;"",$A646,AJ645)</f>
        <v>46283</v>
      </c>
    </row>
    <row r="647" spans="1:36">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IF(N($AF647)+N($AG647)=0,"",MAX(N($AF647)/$AE$6,N($AG647)/$AE$5))</f>
        <v>7.8260869565217397E-3</v>
      </c>
      <c r="AI647" t="str">
        <f>IF($AH647="","",IF($AH647&gt;$AE$7,"⚠ Yfir "&amp;TEXT($AE$7,"0%"),"OK"))</f>
        <v>OK</v>
      </c>
      <c r="AJ647" s="314">
        <f>IF($A647&lt;&gt;"",$A647,AJ646)</f>
        <v>46283</v>
      </c>
    </row>
    <row r="648" spans="1:36">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IF(N($AF649)+N($AG649)=0,"",MAX(N($AF649)/$AE$6,N($AG649)/$AE$5))</f>
        <v>1.1739130434782608E-2</v>
      </c>
      <c r="AI649" t="str">
        <f>IF($AH649="","",IF($AH649&gt;$AE$7,"⚠ Yfir "&amp;TEXT($AE$7,"0%"),"OK"))</f>
        <v>OK</v>
      </c>
      <c r="AJ649" s="314">
        <f>IF($A649&lt;&gt;"",$A649,AJ648)</f>
        <v>46283</v>
      </c>
    </row>
    <row r="650" spans="1:36">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IF($AH650="","",IF($AH650&gt;$AE$7,"⚠ Yfir "&amp;TEXT($AE$7,"0%"),"OK"))</f>
        <v/>
      </c>
      <c r="AJ650" s="314">
        <f>IF($A650&lt;&gt;"",$A650,AJ649)</f>
        <v>46283</v>
      </c>
    </row>
    <row r="651" spans="1:36">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IF(N($AF651)+N($AG651)=0,"",MAX(N($AF651)/$AE$6,N($AG651)/$AE$5))</f>
        <v>2.0869565217391306E-2</v>
      </c>
      <c r="AI651" t="str">
        <f>IF($AH651="","",IF($AH651&gt;$AE$7,"⚠ Yfir "&amp;TEXT($AE$7,"0%"),"OK"))</f>
        <v>OK</v>
      </c>
      <c r="AJ651" s="314">
        <f>IF($A651&lt;&gt;"",$A651,AJ650)</f>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IF(N($AF652)+N($AG652)=0,"",MAX(N($AF652)/$AE$6,N($AG652)/$AE$5))</f>
        <v>3.1304347826086959E-2</v>
      </c>
      <c r="AI652" t="str">
        <f>IF($AH652="","",IF($AH652&gt;$AE$7,"⚠ Yfir "&amp;TEXT($AE$7,"0%"),"OK"))</f>
        <v>OK</v>
      </c>
      <c r="AJ652" s="314">
        <f>IF($A652&lt;&gt;"",$A652,AJ651)</f>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IF(N($AF653)+N($AG653)=0,"",MAX(N($AF653)/$AE$6,N($AG653)/$AE$5))</f>
        <v/>
      </c>
      <c r="AI653" t="str">
        <f>IF($AH653="","",IF($AH653&gt;$AE$7,"⚠ Yfir "&amp;TEXT($AE$7,"0%"),"OK"))</f>
        <v/>
      </c>
      <c r="AJ653" s="314">
        <f>IF($A653&lt;&gt;"",$A653,AJ652)</f>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IF(N($AF654)+N($AG654)=0,"",MAX(N($AF654)/$AE$6,N($AG654)/$AE$5))</f>
        <v>2.0869565217391306E-2</v>
      </c>
      <c r="AI654" t="str">
        <f>IF($AH654="","",IF($AH654&gt;$AE$7,"⚠ Yfir "&amp;TEXT($AE$7,"0%"),"OK"))</f>
        <v>OK</v>
      </c>
      <c r="AJ654" s="314">
        <f>IF($A654&lt;&gt;"",$A654,AJ653)</f>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IF(N($AF655)+N($AG655)=0,"",MAX(N($AF655)/$AE$6,N($AG655)/$AE$5))</f>
        <v>3.1304347826086959E-2</v>
      </c>
      <c r="AI655" t="str">
        <f>IF($AH655="","",IF($AH655&gt;$AE$7,"⚠ Yfir "&amp;TEXT($AE$7,"0%"),"OK"))</f>
        <v>OK</v>
      </c>
      <c r="AJ655" s="314">
        <f>IF($A655&lt;&gt;"",$A655,AJ654)</f>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IF($AH656="","",IF($AH656&gt;$AE$7,"⚠ Yfir "&amp;TEXT($AE$7,"0%"),"OK"))</f>
        <v>OK</v>
      </c>
      <c r="AJ656" s="314">
        <f>IF($A656&lt;&gt;"",$A656,AJ655)</f>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IF($AH657="","",IF($AH657&gt;$AE$7,"⚠ Yfir "&amp;TEXT($AE$7,"0%"),"OK"))</f>
        <v>OK</v>
      </c>
      <c r="AJ657" s="314">
        <f>IF($A657&lt;&gt;"",$A657,AJ656)</f>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IF(N($AF658)+N($AG658)=0,"",MAX(N($AF658)/$AE$6,N($AG658)/$AE$5))</f>
        <v/>
      </c>
      <c r="AI658" t="str">
        <f>IF($AH658="","",IF($AH658&gt;$AE$7,"⚠ Yfir "&amp;TEXT($AE$7,"0%"),"OK"))</f>
        <v/>
      </c>
      <c r="AJ658">
        <f>IF($A658&lt;&gt;"",$A658,AJ657)</f>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IF($A659&lt;&gt;"",$A659,AJ658)</f>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IF(N($AF660)+N($AG660)=0,"",MAX(N($AF660)/$AE$6,N($AG660)/$AE$5))</f>
        <v>3.0434782608695653E-2</v>
      </c>
      <c r="AI660" t="str">
        <f>IF($AH660="","",IF($AH660&gt;$AE$7,"⚠ Yfir "&amp;TEXT($AE$7,"0%"),"OK"))</f>
        <v>OK</v>
      </c>
      <c r="AJ660">
        <f>IF($A660&lt;&gt;"",$A660,AJ659)</f>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IF(N($AF661)+N($AG661)=0,"",MAX(N($AF661)/$AE$6,N($AG661)/$AE$5))</f>
        <v/>
      </c>
      <c r="AI661" t="str">
        <f>IF($AH661="","",IF($AH661&gt;$AE$7,"⚠ Yfir "&amp;TEXT($AE$7,"0%"),"OK"))</f>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IF(N($AF662)+N($AG662)=0,"",MAX(N($AF662)/$AE$6,N($AG662)/$AE$5))</f>
        <v>0.17217391304347826</v>
      </c>
      <c r="AI662" t="str">
        <f>IF($AH662="","",IF($AH662&gt;$AE$7,"⚠ Yfir "&amp;TEXT($AE$7,"0%"),"OK"))</f>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IF(N($AF663)+N($AG663)=0,"",MAX(N($AF663)/$AE$6,N($AG663)/$AE$5))</f>
        <v>3.0434782608695653E-2</v>
      </c>
      <c r="AI663" t="str">
        <f>IF($AH663="","",IF($AH663&gt;$AE$7,"⚠ Yfir "&amp;TEXT($AE$7,"0%"),"OK"))</f>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IF(N($AF664)+N($AG664)=0,"",MAX(N($AF664)/$AE$6,N($AG664)/$AE$5))</f>
        <v>1.5652173913043479E-2</v>
      </c>
      <c r="AI664" t="str">
        <f>IF($AH664="","",IF($AH664&gt;$AE$7,"⚠ Yfir "&amp;TEXT($AE$7,"0%"),"OK"))</f>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IF(N($AF667)+N($AG667)=0,"",MAX(N($AF667)/$AE$6,N($AG667)/$AE$5))</f>
        <v>6.5217391304347823E-3</v>
      </c>
      <c r="AI667" t="str">
        <f>IF($AH667="","",IF($AH667&gt;$AE$7,"⚠ Yfir "&amp;TEXT($AE$7,"0%"),"OK"))</f>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IF(N($AF668)+N($AG668)=0,"",MAX(N($AF668)/$AE$6,N($AG668)/$AE$5))</f>
        <v>5.2173913043478265E-3</v>
      </c>
      <c r="AI668" t="str">
        <f>IF($AH668="","",IF($AH668&gt;$AE$7,"⚠ Yfir "&amp;TEXT($AE$7,"0%"),"OK"))</f>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IF(N($AF669)+N($AG669)=0,"",MAX(N($AF669)/$AE$6,N($AG669)/$AE$5))</f>
        <v>1.0434782608695653E-2</v>
      </c>
      <c r="AI669" t="str">
        <f>IF($AH669="","",IF($AH669&gt;$AE$7,"⚠ Yfir "&amp;TEXT($AE$7,"0%"),"OK"))</f>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IF($AH682="","",IF($AH682&gt;$AE$7,"⚠ Yfir "&amp;TEXT($AE$7,"0%"),"OK"))</f>
        <v>OK</v>
      </c>
      <c r="AJ682" s="314">
        <f>IF($A682&lt;&gt;"",$A682,AJ681)</f>
        <v>46286</v>
      </c>
    </row>
    <row r="683" spans="1:36">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IF($AH683="","",IF($AH683&gt;$AE$7,"⚠ Yfir "&amp;TEXT($AE$7,"0%"),"OK"))</f>
        <v/>
      </c>
      <c r="AJ683" s="314">
        <f>IF($A683&lt;&gt;"",$A683,AJ682)</f>
        <v>46287</v>
      </c>
    </row>
    <row r="684" spans="1:36">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IF($AH684="","",IF($AH684&gt;$AE$7,"⚠ Yfir "&amp;TEXT($AE$7,"0%"),"OK"))</f>
        <v>⚠ Yfir 30%</v>
      </c>
      <c r="AJ684" s="314">
        <f>IF($A684&lt;&gt;"",$A684,AJ683)</f>
        <v>46287</v>
      </c>
    </row>
    <row r="685" spans="1:36">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IF($AH685="","",IF($AH685&gt;$AE$7,"⚠ Yfir "&amp;TEXT($AE$7,"0%"),"OK"))</f>
        <v>OK</v>
      </c>
      <c r="AJ685" s="314">
        <f>IF($A685&lt;&gt;"",$A685,AJ684)</f>
        <v>46287</v>
      </c>
    </row>
    <row r="686" spans="1:36">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IF($AH686="","",IF($AH686&gt;$AE$7,"⚠ Yfir "&amp;TEXT($AE$7,"0%"),"OK"))</f>
        <v>OK</v>
      </c>
      <c r="AJ686" s="314">
        <f>IF($A686&lt;&gt;"",$A686,AJ685)</f>
        <v>46287</v>
      </c>
    </row>
    <row r="687" spans="1:36">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IF($AH687="","",IF($AH687&gt;$AE$7,"⚠ Yfir "&amp;TEXT($AE$7,"0%"),"OK"))</f>
        <v>OK</v>
      </c>
      <c r="AJ687" s="314">
        <f>IF($A687&lt;&gt;"",$A687,AJ686)</f>
        <v>46287</v>
      </c>
    </row>
    <row r="688" spans="1:36">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IF(N($AF697)+N($AG697)=0,"",MAX(N($AF697)/$AE$6,N($AG697)/$AE$5))</f>
        <v>1.0434782608695653E-2</v>
      </c>
      <c r="AI697" t="str">
        <f>IF($AH697="","",IF($AH697&gt;$AE$7,"⚠ Yfir "&amp;TEXT($AE$7,"0%"),"OK"))</f>
        <v>OK</v>
      </c>
      <c r="AJ697">
        <f>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IF(N($AF698)+N($AG698)=0,"",MAX(N($AF698)/$AE$6,N($AG698)/$AE$5))</f>
        <v>0.03</v>
      </c>
      <c r="AI698" t="str">
        <f>IF($AH698="","",IF($AH698&gt;$AE$7,"⚠ Yfir "&amp;TEXT($AE$7,"0%"),"OK"))</f>
        <v>OK</v>
      </c>
      <c r="AJ698">
        <f>IF($A698&lt;&gt;"",$A698,AJ697)</f>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IF(N($AF699)+N($AG699)=0,"",MAX(N($AF699)/$AE$6,N($AG699)/$AE$5))</f>
        <v>7.8260869565217397E-3</v>
      </c>
      <c r="AI699" t="str">
        <f>IF($AH699="","",IF($AH699&gt;$AE$7,"⚠ Yfir "&amp;TEXT($AE$7,"0%"),"OK"))</f>
        <v>OK</v>
      </c>
      <c r="AJ699">
        <f>IF($A699&lt;&gt;"",$A699,AJ698)</f>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IF(N($AF700)+N($AG700)=0,"",MAX(N($AF700)/$AE$6,N($AG700)/$AE$5))</f>
        <v>1.0434782608695653E-2</v>
      </c>
      <c r="AI700" t="str">
        <f>IF($AH700="","",IF($AH700&gt;$AE$7,"⚠ Yfir "&amp;TEXT($AE$7,"0%"),"OK"))</f>
        <v>OK</v>
      </c>
      <c r="AJ700">
        <f>IF($A700&lt;&gt;"",$A700,AJ699)</f>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IF(N($AF702)+N($AG702)=0,"",MAX(N($AF702)/$AE$6,N($AG702)/$AE$5))</f>
        <v>4.4999999999999998E-2</v>
      </c>
      <c r="AI702" t="str">
        <f>IF($AH702="","",IF($AH702&gt;$AE$7,"⚠ Yfir "&amp;TEXT($AE$7,"0%"),"OK"))</f>
        <v>OK</v>
      </c>
      <c r="AJ702">
        <f>IF($A702&lt;&gt;"",$A702,AJ701)</f>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IF(N($AF703)+N($AG703)=0,"",MAX(N($AF703)/$AE$6,N($AG703)/$AE$5))</f>
        <v/>
      </c>
      <c r="AI703" t="str">
        <f>IF($AH703="","",IF($AH703&gt;$AE$7,"⚠ Yfir "&amp;TEXT($AE$7,"0%"),"OK"))</f>
        <v/>
      </c>
      <c r="AJ703">
        <f>IF($A703&lt;&gt;"",$A703,AJ702)</f>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IF(N($AF704)+N($AG704)=0,"",MAX(N($AF704)/$AE$6,N($AG704)/$AE$5))</f>
        <v>2.0869565217391306E-2</v>
      </c>
      <c r="AI704" t="str">
        <f>IF($AH704="","",IF($AH704&gt;$AE$7,"⚠ Yfir "&amp;TEXT($AE$7,"0%"),"OK"))</f>
        <v>OK</v>
      </c>
      <c r="AJ704">
        <f>IF($A704&lt;&gt;"",$A704,AJ703)</f>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IF(N($AF705)+N($AG705)=0,"",MAX(N($AF705)/$AE$6,N($AG705)/$AE$5))</f>
        <v>3.3043478260869563E-2</v>
      </c>
      <c r="AI705" t="str">
        <f>IF($AH705="","",IF($AH705&gt;$AE$7,"⚠ Yfir "&amp;TEXT($AE$7,"0%"),"OK"))</f>
        <v>OK</v>
      </c>
      <c r="AJ705">
        <f>IF($A705&lt;&gt;"",$A705,AJ704)</f>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IF($AH710="","",IF($AH710&gt;$AE$7,"⚠ Yfir "&amp;TEXT($AE$7,"0%"),"OK"))</f>
        <v>⚠ Yfir 30%</v>
      </c>
      <c r="AJ710" s="314">
        <f>IF($A710&lt;&gt;"",$A710,AJ709)</f>
        <v>46287</v>
      </c>
    </row>
    <row r="711" spans="1:36">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IF(N($AF711)+N($AG711)=0,"",MAX(N($AF711)/$AE$6,N($AG711)/$AE$5))</f>
        <v/>
      </c>
      <c r="AI711" t="str">
        <f>IF($AH711="","",IF($AH711&gt;$AE$7,"⚠ Yfir "&amp;TEXT($AE$7,"0%"),"OK"))</f>
        <v/>
      </c>
      <c r="AJ711" s="314">
        <f>IF($A711&lt;&gt;"",$A711,AJ710)</f>
        <v>46288</v>
      </c>
    </row>
    <row r="712" spans="1:36">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IF(N($AF712)+N($AG712)=0,"",MAX(N($AF712)/$AE$6,N($AG712)/$AE$5))</f>
        <v>0.20282608695652174</v>
      </c>
      <c r="AI712" t="str">
        <f>IF($AH712="","",IF($AH712&gt;$AE$7,"⚠ Yfir "&amp;TEXT($AE$7,"0%"),"OK"))</f>
        <v>OK</v>
      </c>
      <c r="AJ712" s="314">
        <f>IF($A712&lt;&gt;"",$A712,AJ711)</f>
        <v>46288</v>
      </c>
    </row>
    <row r="713" spans="1:36">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IF(N($AF713)+N($AG713)=0,"",MAX(N($AF713)/$AE$6,N($AG713)/$AE$5))</f>
        <v>1.2173913043478261E-2</v>
      </c>
      <c r="AI713" t="str">
        <f>IF($AH713="","",IF($AH713&gt;$AE$7,"⚠ Yfir "&amp;TEXT($AE$7,"0%"),"OK"))</f>
        <v>OK</v>
      </c>
      <c r="AJ713" s="314">
        <f>IF($A713&lt;&gt;"",$A713,AJ712)</f>
        <v>46288</v>
      </c>
    </row>
    <row r="714" spans="1:36">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IF(N($AF714)+N($AG714)=0,"",MAX(N($AF714)/$AE$6,N($AG714)/$AE$5))</f>
        <v>1.4104347826086956E-2</v>
      </c>
      <c r="AI714" t="str">
        <f>IF($AH714="","",IF($AH714&gt;$AE$7,"⚠ Yfir "&amp;TEXT($AE$7,"0%"),"OK"))</f>
        <v>OK</v>
      </c>
      <c r="AJ714" s="314">
        <f>IF($A714&lt;&gt;"",$A714,AJ713)</f>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IF(N($AF715)+N($AG715)=0,"",MAX(N($AF715)/$AE$6,N($AG715)/$AE$5))</f>
        <v/>
      </c>
      <c r="AI715" t="str">
        <f>IF($AH715="","",IF($AH715&gt;$AE$7,"⚠ Yfir "&amp;TEXT($AE$7,"0%"),"OK"))</f>
        <v/>
      </c>
      <c r="AJ715" s="314">
        <f>IF($A715&lt;&gt;"",$A715,AJ714)</f>
        <v>46288</v>
      </c>
    </row>
    <row r="716" spans="1:36">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IF(N($AF716)+N($AG716)=0,"",MAX(N($AF716)/$AE$6,N($AG716)/$AE$5))</f>
        <v>0.17391304347826086</v>
      </c>
      <c r="AI716" t="str">
        <f>IF($AH716="","",IF($AH716&gt;$AE$7,"⚠ Yfir "&amp;TEXT($AE$7,"0%"),"OK"))</f>
        <v>OK</v>
      </c>
      <c r="AJ716" s="314">
        <f>IF($A716&lt;&gt;"",$A716,AJ715)</f>
        <v>46288</v>
      </c>
    </row>
    <row r="717" spans="1:36">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IF(N($AF717)+N($AG717)=0,"",MAX(N($AF717)/$AE$6,N($AG717)/$AE$5))</f>
        <v>1.2173913043478261E-2</v>
      </c>
      <c r="AI717" t="str">
        <f>IF($AH717="","",IF($AH717&gt;$AE$7,"⚠ Yfir "&amp;TEXT($AE$7,"0%"),"OK"))</f>
        <v>OK</v>
      </c>
      <c r="AJ717" s="314">
        <f>IF($A717&lt;&gt;"",$A717,AJ716)</f>
        <v>46288</v>
      </c>
    </row>
    <row r="718" spans="1:36">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IF(N($AF718)+N($AG718)=0,"",MAX(N($AF718)/$AE$6,N($AG718)/$AE$5))</f>
        <v>2.0869565217391306E-2</v>
      </c>
      <c r="AI718" t="str">
        <f>IF($AH718="","",IF($AH718&gt;$AE$7,"⚠ Yfir "&amp;TEXT($AE$7,"0%"),"OK"))</f>
        <v>OK</v>
      </c>
      <c r="AJ718" s="314">
        <f>IF($A718&lt;&gt;"",$A718,AJ717)</f>
        <v>46288</v>
      </c>
    </row>
    <row r="719" spans="1:36">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IF(N($AF720)+N($AG720)=0,"",MAX(N($AF720)/$AE$6,N($AG720)/$AE$5))</f>
        <v>0.15217391304347827</v>
      </c>
      <c r="AI720" t="str">
        <f>IF($AH720="","",IF($AH720&gt;$AE$7,"⚠ Yfir "&amp;TEXT($AE$7,"0%"),"OK"))</f>
        <v>OK</v>
      </c>
      <c r="AJ720" s="314">
        <f>IF($A720&lt;&gt;"",$A720,AJ719)</f>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IF(N($AF721)+N($AG721)=0,"",MAX(N($AF721)/$AE$6,N($AG721)/$AE$5))</f>
        <v/>
      </c>
      <c r="AI721" t="str">
        <f>IF($AH721="","",IF($AH721&gt;$AE$7,"⚠ Yfir "&amp;TEXT($AE$7,"0%"),"OK"))</f>
        <v/>
      </c>
      <c r="AJ721" s="314">
        <f>IF($A721&lt;&gt;"",$A721,AJ720)</f>
        <v>46288</v>
      </c>
    </row>
    <row r="722" spans="1:36">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IF(N($AF722)+N($AG722)=0,"",MAX(N($AF722)/$AE$6,N($AG722)/$AE$5))</f>
        <v>0.17391304347826086</v>
      </c>
      <c r="AI722" t="str">
        <f>IF($AH722="","",IF($AH722&gt;$AE$7,"⚠ Yfir "&amp;TEXT($AE$7,"0%"),"OK"))</f>
        <v>OK</v>
      </c>
      <c r="AJ722" s="314">
        <f>IF($A722&lt;&gt;"",$A722,AJ721)</f>
        <v>46288</v>
      </c>
    </row>
    <row r="723" spans="1:36">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IF(N($AF723)+N($AG723)=0,"",MAX(N($AF723)/$AE$6,N($AG723)/$AE$5))</f>
        <v>1.2173913043478261E-2</v>
      </c>
      <c r="AI723" t="str">
        <f>IF($AH723="","",IF($AH723&gt;$AE$7,"⚠ Yfir "&amp;TEXT($AE$7,"0%"),"OK"))</f>
        <v>OK</v>
      </c>
      <c r="AJ723" s="314">
        <f>IF($A723&lt;&gt;"",$A723,AJ722)</f>
        <v>46288</v>
      </c>
    </row>
    <row r="724" spans="1:36">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IF(N($AF724)+N($AG724)=0,"",MAX(N($AF724)/$AE$6,N($AG724)/$AE$5))</f>
        <v>1.4104347826086956E-2</v>
      </c>
      <c r="AI724" t="str">
        <f>IF($AH724="","",IF($AH724&gt;$AE$7,"⚠ Yfir "&amp;TEXT($AE$7,"0%"),"OK"))</f>
        <v>OK</v>
      </c>
      <c r="AJ724" s="314">
        <f>IF($A724&lt;&gt;"",$A724,AJ723)</f>
        <v>46288</v>
      </c>
    </row>
    <row r="725" spans="1:36">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IF(N($AF725)+N($AG725)=0,"",MAX(N($AF725)/$AE$6,N($AG725)/$AE$5))</f>
        <v/>
      </c>
      <c r="AI725" t="str">
        <f>IF($AH725="","",IF($AH725&gt;$AE$7,"⚠ Yfir "&amp;TEXT($AE$7,"0%"),"OK"))</f>
        <v/>
      </c>
      <c r="AJ725" s="314">
        <f>IF($A725&lt;&gt;"",$A725,AJ724)</f>
        <v>46288</v>
      </c>
    </row>
    <row r="726" spans="1:36">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IF(N($AF726)+N($AG726)=0,"",MAX(N($AF726)/$AE$6,N($AG726)/$AE$5))</f>
        <v>1.0434782608695653E-2</v>
      </c>
      <c r="AI726" t="str">
        <f>IF($AH726="","",IF($AH726&gt;$AE$7,"⚠ Yfir "&amp;TEXT($AE$7,"0%"),"OK"))</f>
        <v>OK</v>
      </c>
      <c r="AJ726" s="314">
        <f>IF($A726&lt;&gt;"",$A726,AJ725)</f>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IF(N($AF727)+N($AG727)=0,"",MAX(N($AF727)/$AE$6,N($AG727)/$AE$5))</f>
        <v>2.0869565217391306E-2</v>
      </c>
      <c r="AI727" t="str">
        <f>IF($AH727="","",IF($AH727&gt;$AE$7,"⚠ Yfir "&amp;TEXT($AE$7,"0%"),"OK"))</f>
        <v>OK</v>
      </c>
      <c r="AJ727">
        <f>IF($A727&lt;&gt;"",$A727,AJ726)</f>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IF(N($AF728)+N($AG728)=0,"",MAX(N($AF728)/$AE$6,N($AG728)/$AE$5))</f>
        <v>0.01</v>
      </c>
      <c r="AI728" t="str">
        <f>IF($AH728="","",IF($AH728&gt;$AE$7,"⚠ Yfir "&amp;TEXT($AE$7,"0%"),"OK"))</f>
        <v>OK</v>
      </c>
      <c r="AJ728">
        <f>IF($A728&lt;&gt;"",$A728,AJ727)</f>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IF(N($AF729)+N($AG729)=0,"",MAX(N($AF729)/$AE$6,N($AG729)/$AE$5))</f>
        <v/>
      </c>
      <c r="AI729" t="str">
        <f>IF($AH729="","",IF($AH729&gt;$AE$7,"⚠ Yfir "&amp;TEXT($AE$7,"0%"),"OK"))</f>
        <v/>
      </c>
      <c r="AJ729">
        <f>IF($A729&lt;&gt;"",$A729,AJ728)</f>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IF(N($AF730)+N($AG730)=0,"",MAX(N($AF730)/$AE$6,N($AG730)/$AE$5))</f>
        <v>3.1304347826086959E-2</v>
      </c>
      <c r="AI730" t="str">
        <f>IF($AH730="","",IF($AH730&gt;$AE$7,"⚠ Yfir "&amp;TEXT($AE$7,"0%"),"OK"))</f>
        <v>OK</v>
      </c>
      <c r="AJ730">
        <f>IF($A730&lt;&gt;"",$A730,AJ729)</f>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IF(N($AF731)+N($AG731)=0,"",MAX(N($AF731)/$AE$6,N($AG731)/$AE$5))</f>
        <v>1.4999999999999999E-2</v>
      </c>
      <c r="AI731" t="str">
        <f>IF($AH731="","",IF($AH731&gt;$AE$7,"⚠ Yfir "&amp;TEXT($AE$7,"0%"),"OK"))</f>
        <v>OK</v>
      </c>
      <c r="AJ731">
        <f>IF($A731&lt;&gt;"",$A731,AJ730)</f>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IF($AH740="","",IF($AH740&gt;$AE$7,"⚠ Yfir "&amp;TEXT($AE$7,"0%"),"OK"))</f>
        <v>OK</v>
      </c>
      <c r="AJ740" s="314">
        <f>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IF(N($AF742)+N($AG742)=0,"",MAX(N($AF742)/$AE$6,N($AG742)/$AE$5))</f>
        <v/>
      </c>
      <c r="AI742" t="str">
        <f>IF($AH742="","",IF($AH742&gt;$AE$7,"⚠ Yfir "&amp;TEXT($AE$7,"0%"),"OK"))</f>
        <v/>
      </c>
      <c r="AJ742">
        <f>IF($A742&lt;&gt;"",$A742,AJ741)</f>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IF(N($AF747)+N($AG747)=0,"",MAX(N($AF747)/$AE$6,N($AG747)/$AE$5))</f>
        <v/>
      </c>
      <c r="AI747" t="str">
        <f>IF($AH747="","",IF($AH747&gt;$AE$7,"⚠ Yfir "&amp;TEXT($AE$7,"0%"),"OK"))</f>
        <v/>
      </c>
      <c r="AJ747">
        <f>IF($A747&lt;&gt;"",$A747,AJ746)</f>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IF(N($AF748)+N($AG748)=0,"",MAX(N($AF748)/$AE$6,N($AG748)/$AE$5))</f>
        <v/>
      </c>
      <c r="AI748" t="str">
        <f>IF($AH748="","",IF($AH748&gt;$AE$7,"⚠ Yfir "&amp;TEXT($AE$7,"0%"),"OK"))</f>
        <v/>
      </c>
      <c r="AJ748">
        <f>IF($A748&lt;&gt;"",$A748,AJ747)</f>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IF(N($AF749)+N($AG749)=0,"",MAX(N($AF749)/$AE$6,N($AG749)/$AE$5))</f>
        <v>3.0434782608695653E-2</v>
      </c>
      <c r="AI749" t="str">
        <f>IF($AH749="","",IF($AH749&gt;$AE$7,"⚠ Yfir "&amp;TEXT($AE$7,"0%"),"OK"))</f>
        <v>OK</v>
      </c>
      <c r="AJ749">
        <f>IF($A749&lt;&gt;"",$A749,AJ748)</f>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IF(N($AF750)+N($AG750)=0,"",MAX(N($AF750)/$AE$6,N($AG750)/$AE$5))</f>
        <v>1.3043478260869565E-2</v>
      </c>
      <c r="AI750" t="str">
        <f>IF($AH750="","",IF($AH750&gt;$AE$7,"⚠ Yfir "&amp;TEXT($AE$7,"0%"),"OK"))</f>
        <v>OK</v>
      </c>
      <c r="AJ750">
        <f>IF($A750&lt;&gt;"",$A750,AJ749)</f>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IF(N($AF751)+N($AG751)=0,"",MAX(N($AF751)/$AE$6,N($AG751)/$AE$5))</f>
        <v/>
      </c>
      <c r="AI751" t="str">
        <f>IF($AH751="","",IF($AH751&gt;$AE$7,"⚠ Yfir "&amp;TEXT($AE$7,"0%"),"OK"))</f>
        <v/>
      </c>
      <c r="AJ751">
        <f>IF($A751&lt;&gt;"",$A751,AJ750)</f>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IF(N($AF752)+N($AG752)=0,"",MAX(N($AF752)/$AE$6,N($AG752)/$AE$5))</f>
        <v>6.5217391304347823E-3</v>
      </c>
      <c r="AI752" t="str">
        <f>IF($AH752="","",IF($AH752&gt;$AE$7,"⚠ Yfir "&amp;TEXT($AE$7,"0%"),"OK"))</f>
        <v>OK</v>
      </c>
      <c r="AJ752">
        <f>IF($A752&lt;&gt;"",$A752,AJ751)</f>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IF(N($AF753)+N($AG753)=0,"",MAX(N($AF753)/$AE$6,N($AG753)/$AE$5))</f>
        <v>5.2173913043478265E-3</v>
      </c>
      <c r="AI753" t="str">
        <f>IF($AH753="","",IF($AH753&gt;$AE$7,"⚠ Yfir "&amp;TEXT($AE$7,"0%"),"OK"))</f>
        <v>OK</v>
      </c>
      <c r="AJ753">
        <f>IF($A753&lt;&gt;"",$A753,AJ752)</f>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IF(N($AF754)+N($AG754)=0,"",MAX(N($AF754)/$AE$6,N($AG754)/$AE$5))</f>
        <v>1.1739130434782608E-2</v>
      </c>
      <c r="AI754" t="str">
        <f>IF($AH754="","",IF($AH754&gt;$AE$7,"⚠ Yfir "&amp;TEXT($AE$7,"0%"),"OK"))</f>
        <v>OK</v>
      </c>
      <c r="AJ754">
        <f>IF($A754&lt;&gt;"",$A754,AJ753)</f>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IF(N($AF756)+N($AG756)=0,"",MAX(N($AF756)/$AE$6,N($AG756)/$AE$5))</f>
        <v/>
      </c>
      <c r="AI756" t="str">
        <f>IF($AH756="","",IF($AH756&gt;$AE$7,"⚠ Yfir "&amp;TEXT($AE$7,"0%"),"OK"))</f>
        <v/>
      </c>
      <c r="AJ756">
        <f>IF($A756&lt;&gt;"",$A756,AJ755)</f>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IF(N($AF757)+N($AG757)=0,"",MAX(N($AF757)/$AE$6,N($AG757)/$AE$5))</f>
        <v>2.0869565217391306E-2</v>
      </c>
      <c r="AI757" t="str">
        <f>IF($AH757="","",IF($AH757&gt;$AE$7,"⚠ Yfir "&amp;TEXT($AE$7,"0%"),"OK"))</f>
        <v>OK</v>
      </c>
      <c r="AJ757">
        <f>IF($A757&lt;&gt;"",$A757,AJ756)</f>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IF(N($AF758)+N($AG758)=0,"",MAX(N($AF758)/$AE$6,N($AG758)/$AE$5))</f>
        <v>3.1304347826086959E-2</v>
      </c>
      <c r="AI758" t="str">
        <f>IF($AH758="","",IF($AH758&gt;$AE$7,"⚠ Yfir "&amp;TEXT($AE$7,"0%"),"OK"))</f>
        <v>OK</v>
      </c>
      <c r="AJ758">
        <f>IF($A758&lt;&gt;"",$A758,AJ757)</f>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IF($AH763="","",IF($AH763&gt;$AE$7,"⚠ Yfir "&amp;TEXT($AE$7,"0%"),"OK"))</f>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IF($AH765="","",IF($AH765&gt;$AE$7,"⚠ Yfir "&amp;TEXT($AE$7,"0%"),"OK"))</f>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IF($AH766="","",IF($AH766&gt;$AE$7,"⚠ Yfir "&amp;TEXT($AE$7,"0%"),"OK"))</f>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IF($AH767="","",IF($AH767&gt;$AE$7,"⚠ Yfir "&amp;TEXT($AE$7,"0%"),"OK"))</f>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IF(N($AF769)+N($AG769)=0,"",MAX(N($AF769)/$AE$6,N($AG769)/$AE$5))</f>
        <v/>
      </c>
      <c r="AI769" t="str">
        <f>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IF(N($AF770)+N($AG770)=0,"",MAX(N($AF770)/$AE$6,N($AG770)/$AE$5))</f>
        <v>0.15652173913043479</v>
      </c>
      <c r="AI770" t="str">
        <f>IF($AH770="","",IF($AH770&gt;$AE$7,"⚠ Yfir "&amp;TEXT($AE$7,"0%"),"OK"))</f>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IF(N($AF771)+N($AG771)=0,"",MAX(N($AF771)/$AE$6,N($AG771)/$AE$5))</f>
        <v>7.8260869565217397E-3</v>
      </c>
      <c r="AI771" t="str">
        <f>IF($AH771="","",IF($AH771&gt;$AE$7,"⚠ Yfir "&amp;TEXT($AE$7,"0%"),"OK"))</f>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IF(N($AF773)+N($AG773)=0,"",MAX(N($AF773)/$AE$6,N($AG773)/$AE$5))</f>
        <v/>
      </c>
      <c r="AI773" t="str">
        <f>IF($AH773="","",IF($AH773&gt;$AE$7,"⚠ Yfir "&amp;TEXT($AE$7,"0%"),"OK"))</f>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IF(N($AF774)+N($AG774)=0,"",MAX(N($AF774)/$AE$6,N($AG774)/$AE$5))</f>
        <v>4.3478260869565216E-2</v>
      </c>
      <c r="AI774" t="str">
        <f>IF($AH774="","",IF($AH774&gt;$AE$7,"⚠ Yfir "&amp;TEXT($AE$7,"0%"),"OK"))</f>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IF(N($AF775)+N($AG775)=0,"",MAX(N($AF775)/$AE$6,N($AG775)/$AE$5))</f>
        <v>7.8260869565217397E-3</v>
      </c>
      <c r="AI775" t="str">
        <f>IF($AH775="","",IF($AH775&gt;$AE$7,"⚠ Yfir "&amp;TEXT($AE$7,"0%"),"OK"))</f>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0">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0"/>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0"/>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0"/>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0"/>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0"/>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0"/>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0"/>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0"/>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0"/>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25">
      <c r="A7" s="150" t="s">
        <v>2915</v>
      </c>
      <c r="B7" s="150" t="s">
        <v>35</v>
      </c>
      <c r="C7" s="150" t="s">
        <v>2916</v>
      </c>
      <c r="D7" s="150" t="s">
        <v>2917</v>
      </c>
      <c r="E7" s="151" t="s">
        <v>2918</v>
      </c>
      <c r="F7" s="150" t="s">
        <v>2753</v>
      </c>
      <c r="G7" s="150" t="s">
        <v>2919</v>
      </c>
    </row>
    <row r="8" spans="1:7" ht="17.25">
      <c r="A8" s="150" t="s">
        <v>2920</v>
      </c>
      <c r="B8" s="150" t="s">
        <v>36</v>
      </c>
      <c r="C8" s="150" t="s">
        <v>2921</v>
      </c>
      <c r="D8" s="150" t="s">
        <v>2917</v>
      </c>
      <c r="E8" s="151" t="s">
        <v>2922</v>
      </c>
      <c r="F8" s="150" t="s">
        <v>2753</v>
      </c>
      <c r="G8" s="150" t="s">
        <v>2923</v>
      </c>
    </row>
    <row r="9" spans="1:7" ht="15">
      <c r="A9" s="36" t="s">
        <v>2924</v>
      </c>
      <c r="B9" s="36" t="s">
        <v>38</v>
      </c>
      <c r="C9" s="36" t="s">
        <v>2925</v>
      </c>
      <c r="D9" s="36" t="s">
        <v>2917</v>
      </c>
      <c r="E9" s="51" t="s">
        <v>2918</v>
      </c>
      <c r="F9" s="36" t="s">
        <v>2753</v>
      </c>
      <c r="G9" s="36" t="s">
        <v>2926</v>
      </c>
    </row>
    <row r="10" spans="1:7" ht="15">
      <c r="A10" s="36" t="s">
        <v>2927</v>
      </c>
      <c r="B10" s="36" t="s">
        <v>42</v>
      </c>
      <c r="C10" s="36" t="s">
        <v>2921</v>
      </c>
      <c r="D10" s="36" t="s">
        <v>2917</v>
      </c>
      <c r="E10" s="51" t="s">
        <v>2922</v>
      </c>
      <c r="F10" s="51" t="s">
        <v>2753</v>
      </c>
      <c r="G10" s="36" t="s">
        <v>2928</v>
      </c>
    </row>
    <row r="11" spans="1:7" ht="15">
      <c r="A11" s="36" t="s">
        <v>2929</v>
      </c>
      <c r="B11" s="36" t="s">
        <v>44</v>
      </c>
      <c r="C11" s="36" t="s">
        <v>2921</v>
      </c>
      <c r="D11" s="36" t="s">
        <v>2917</v>
      </c>
      <c r="E11" s="51" t="s">
        <v>2922</v>
      </c>
      <c r="F11" s="36" t="s">
        <v>2753</v>
      </c>
      <c r="G11" s="36" t="s">
        <v>2913</v>
      </c>
    </row>
    <row r="12" spans="1:7" ht="15">
      <c r="A12" s="36" t="s">
        <v>2930</v>
      </c>
      <c r="B12" s="36" t="s">
        <v>64</v>
      </c>
      <c r="C12" s="36" t="s">
        <v>2921</v>
      </c>
      <c r="D12" s="36" t="s">
        <v>2917</v>
      </c>
      <c r="E12" s="51" t="s">
        <v>2922</v>
      </c>
      <c r="F12" s="36" t="s">
        <v>2753</v>
      </c>
      <c r="G12" s="36" t="s">
        <v>2913</v>
      </c>
    </row>
    <row r="13" spans="1:7" ht="15">
      <c r="A13" s="36" t="s">
        <v>2931</v>
      </c>
      <c r="B13" s="36" t="s">
        <v>63</v>
      </c>
      <c r="C13" s="36" t="s">
        <v>2925</v>
      </c>
      <c r="D13" s="36" t="s">
        <v>2917</v>
      </c>
      <c r="E13" s="51" t="s">
        <v>2918</v>
      </c>
      <c r="F13" s="36" t="s">
        <v>2753</v>
      </c>
      <c r="G13" s="36" t="s">
        <v>2926</v>
      </c>
    </row>
    <row r="14" spans="1:7" ht="17.25">
      <c r="A14" s="150" t="s">
        <v>2932</v>
      </c>
      <c r="B14" s="150" t="s">
        <v>2933</v>
      </c>
      <c r="C14" s="150"/>
      <c r="D14" s="150" t="s">
        <v>2911</v>
      </c>
      <c r="E14" s="151"/>
      <c r="F14" s="150" t="s">
        <v>2912</v>
      </c>
      <c r="G14" s="150" t="s">
        <v>2913</v>
      </c>
    </row>
    <row r="15" spans="1:7" ht="17.25">
      <c r="A15" s="150" t="s">
        <v>2934</v>
      </c>
      <c r="B15" s="150" t="s">
        <v>2933</v>
      </c>
      <c r="C15" s="150"/>
      <c r="D15" s="150" t="s">
        <v>2911</v>
      </c>
      <c r="E15" s="151"/>
      <c r="F15" s="150" t="s">
        <v>2912</v>
      </c>
      <c r="G15" s="150" t="s">
        <v>2913</v>
      </c>
    </row>
    <row r="16" spans="1:7" ht="17.25">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25">
      <c r="A26" s="150" t="s">
        <v>2948</v>
      </c>
      <c r="B26" s="150" t="s">
        <v>42</v>
      </c>
      <c r="C26" s="150" t="s">
        <v>2921</v>
      </c>
      <c r="D26" s="150" t="s">
        <v>2917</v>
      </c>
      <c r="E26" s="151" t="s">
        <v>2922</v>
      </c>
      <c r="F26" s="150" t="s">
        <v>2753</v>
      </c>
      <c r="G26" s="150" t="s">
        <v>2949</v>
      </c>
    </row>
    <row r="27" spans="1:7" ht="17.25">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25">
      <c r="A32" s="150" t="s">
        <v>2959</v>
      </c>
      <c r="B32" s="150" t="s">
        <v>42</v>
      </c>
      <c r="C32" s="150" t="s">
        <v>2960</v>
      </c>
      <c r="D32" s="150" t="s">
        <v>2917</v>
      </c>
      <c r="E32" s="151" t="s">
        <v>2961</v>
      </c>
      <c r="F32" s="150" t="s">
        <v>2753</v>
      </c>
      <c r="G32" s="150" t="s">
        <v>2962</v>
      </c>
    </row>
    <row r="33" spans="1:7" ht="17.25">
      <c r="A33" s="150" t="s">
        <v>2963</v>
      </c>
      <c r="B33" s="150" t="s">
        <v>63</v>
      </c>
      <c r="C33" s="150" t="s">
        <v>2921</v>
      </c>
      <c r="D33" s="150" t="s">
        <v>2917</v>
      </c>
      <c r="E33" s="151" t="s">
        <v>2922</v>
      </c>
      <c r="F33" s="150" t="s">
        <v>2753</v>
      </c>
      <c r="G33" s="150" t="s">
        <v>2958</v>
      </c>
    </row>
    <row r="34" spans="1:7" ht="17.25">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25">
      <c r="A36" s="150" t="s">
        <v>2970</v>
      </c>
      <c r="B36" s="150" t="s">
        <v>36</v>
      </c>
      <c r="C36" s="150"/>
      <c r="D36" s="150" t="s">
        <v>2911</v>
      </c>
      <c r="E36" s="151"/>
      <c r="F36" s="150" t="s">
        <v>2912</v>
      </c>
      <c r="G36" s="150" t="s">
        <v>2913</v>
      </c>
    </row>
    <row r="37" spans="1:7" ht="17.25">
      <c r="A37" s="150" t="s">
        <v>2971</v>
      </c>
      <c r="B37" s="150"/>
      <c r="C37" s="150" t="s">
        <v>2925</v>
      </c>
      <c r="D37" s="150" t="s">
        <v>2917</v>
      </c>
      <c r="E37" s="151" t="s">
        <v>2918</v>
      </c>
      <c r="F37" s="150" t="s">
        <v>2753</v>
      </c>
      <c r="G37" s="150" t="s">
        <v>2972</v>
      </c>
    </row>
    <row r="38" spans="1:7" ht="17.25">
      <c r="A38" s="150" t="s">
        <v>2973</v>
      </c>
      <c r="B38" s="150" t="s">
        <v>2974</v>
      </c>
      <c r="C38" s="150" t="s">
        <v>2925</v>
      </c>
      <c r="D38" s="150" t="s">
        <v>2917</v>
      </c>
      <c r="E38" s="151" t="s">
        <v>2918</v>
      </c>
      <c r="F38" s="150" t="s">
        <v>2753</v>
      </c>
      <c r="G38" s="150" t="s">
        <v>2913</v>
      </c>
    </row>
    <row r="39" spans="1:7" ht="17.25">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25">
      <c r="A42" s="150" t="s">
        <v>2979</v>
      </c>
      <c r="B42" s="150" t="s">
        <v>42</v>
      </c>
      <c r="C42" s="150" t="s">
        <v>2960</v>
      </c>
      <c r="D42" s="150" t="s">
        <v>2917</v>
      </c>
      <c r="E42" s="151" t="s">
        <v>2961</v>
      </c>
      <c r="F42" s="150" t="s">
        <v>2753</v>
      </c>
      <c r="G42" s="150" t="s">
        <v>2913</v>
      </c>
    </row>
    <row r="43" spans="1:7" ht="17.25">
      <c r="A43" s="150" t="s">
        <v>2980</v>
      </c>
      <c r="B43" s="150" t="s">
        <v>64</v>
      </c>
      <c r="C43" s="150" t="s">
        <v>2921</v>
      </c>
      <c r="D43" s="150" t="s">
        <v>2917</v>
      </c>
      <c r="E43" s="151" t="s">
        <v>2922</v>
      </c>
      <c r="F43" s="150" t="s">
        <v>2753</v>
      </c>
      <c r="G43" s="150" t="s">
        <v>2981</v>
      </c>
    </row>
    <row r="44" spans="1:7" ht="17.25">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25">
      <c r="A47" s="150" t="s">
        <v>2986</v>
      </c>
      <c r="B47" s="150" t="s">
        <v>36</v>
      </c>
      <c r="C47" s="150"/>
      <c r="D47" s="150" t="s">
        <v>2911</v>
      </c>
      <c r="E47" s="151"/>
      <c r="F47" s="150" t="s">
        <v>2912</v>
      </c>
      <c r="G47" s="150" t="s">
        <v>2987</v>
      </c>
    </row>
    <row r="48" spans="1:7" ht="17.25">
      <c r="A48" s="150" t="s">
        <v>2988</v>
      </c>
      <c r="B48" s="150" t="s">
        <v>42</v>
      </c>
      <c r="C48" s="150" t="s">
        <v>2989</v>
      </c>
      <c r="D48" s="150" t="s">
        <v>2917</v>
      </c>
      <c r="E48" s="151" t="s">
        <v>2922</v>
      </c>
      <c r="F48" s="150" t="s">
        <v>2753</v>
      </c>
      <c r="G48" s="150" t="s">
        <v>2990</v>
      </c>
    </row>
    <row r="49" spans="1:7" ht="17.25">
      <c r="A49" s="150" t="s">
        <v>2991</v>
      </c>
      <c r="B49" s="150" t="s">
        <v>44</v>
      </c>
      <c r="C49" s="150" t="s">
        <v>2921</v>
      </c>
      <c r="D49" s="150" t="s">
        <v>2917</v>
      </c>
      <c r="E49" s="151" t="s">
        <v>2922</v>
      </c>
      <c r="F49" s="150" t="s">
        <v>2753</v>
      </c>
      <c r="G49" s="150" t="s">
        <v>2992</v>
      </c>
    </row>
    <row r="50" spans="1:7" ht="17.25">
      <c r="A50" s="150" t="s">
        <v>2993</v>
      </c>
      <c r="B50" s="150" t="s">
        <v>65</v>
      </c>
      <c r="C50" s="150"/>
      <c r="D50" s="150" t="s">
        <v>2911</v>
      </c>
      <c r="E50" s="151"/>
      <c r="F50" s="150" t="s">
        <v>2912</v>
      </c>
      <c r="G50" s="150" t="s">
        <v>2913</v>
      </c>
    </row>
    <row r="51" spans="1:7" ht="17.25">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25">
      <c r="A53" s="150" t="s">
        <v>2996</v>
      </c>
      <c r="B53" s="150" t="s">
        <v>42</v>
      </c>
      <c r="C53" s="150"/>
      <c r="D53" s="150" t="s">
        <v>2911</v>
      </c>
      <c r="E53" s="151"/>
      <c r="F53" s="150" t="s">
        <v>2912</v>
      </c>
      <c r="G53" s="150" t="s">
        <v>2913</v>
      </c>
    </row>
    <row r="54" spans="1:7" ht="17.25">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25">
      <c r="A60" s="148" t="s">
        <v>3003</v>
      </c>
      <c r="B60" s="148" t="s">
        <v>44</v>
      </c>
      <c r="C60" s="148" t="s">
        <v>3004</v>
      </c>
      <c r="D60" s="148" t="s">
        <v>2917</v>
      </c>
      <c r="E60" s="149" t="s">
        <v>240</v>
      </c>
      <c r="F60" s="149" t="s">
        <v>2967</v>
      </c>
      <c r="G60" s="148" t="s">
        <v>3006</v>
      </c>
    </row>
    <row r="61" spans="1:7" ht="17.25">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25">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25">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25">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25">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25">
      <c r="A73" s="150" t="s">
        <v>3024</v>
      </c>
      <c r="B73" s="150" t="s">
        <v>26</v>
      </c>
      <c r="C73" s="150" t="s">
        <v>2921</v>
      </c>
      <c r="D73" s="150" t="s">
        <v>2917</v>
      </c>
      <c r="E73" s="151" t="s">
        <v>2922</v>
      </c>
      <c r="F73" s="150" t="s">
        <v>2753</v>
      </c>
      <c r="G73" s="150" t="s">
        <v>2913</v>
      </c>
    </row>
    <row r="74" spans="1:7" ht="17.25">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25">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25">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25">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25">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25">
      <c r="A88" s="150" t="s">
        <v>3046</v>
      </c>
      <c r="B88" s="150" t="s">
        <v>3047</v>
      </c>
      <c r="C88" s="150"/>
      <c r="D88" s="150" t="s">
        <v>2911</v>
      </c>
      <c r="E88" s="151"/>
      <c r="F88" s="150" t="s">
        <v>3048</v>
      </c>
      <c r="G88" s="150" t="s">
        <v>3049</v>
      </c>
    </row>
    <row r="89" spans="1:7" ht="17.25">
      <c r="A89" s="150" t="s">
        <v>3050</v>
      </c>
      <c r="B89" s="150" t="s">
        <v>3047</v>
      </c>
      <c r="C89" s="150"/>
      <c r="D89" s="150" t="s">
        <v>2911</v>
      </c>
      <c r="E89" s="151"/>
      <c r="F89" s="150" t="s">
        <v>3048</v>
      </c>
      <c r="G89" s="150" t="s">
        <v>2913</v>
      </c>
    </row>
    <row r="90" spans="1:7" ht="17.25">
      <c r="A90" s="150" t="s">
        <v>3051</v>
      </c>
      <c r="B90" s="150" t="s">
        <v>89</v>
      </c>
      <c r="C90" s="150" t="s">
        <v>2925</v>
      </c>
      <c r="D90" s="150" t="s">
        <v>2917</v>
      </c>
      <c r="E90" s="151" t="s">
        <v>2918</v>
      </c>
      <c r="F90" s="150" t="s">
        <v>2753</v>
      </c>
      <c r="G90" s="150" t="s">
        <v>3052</v>
      </c>
    </row>
    <row r="91" spans="1:7" ht="17.25">
      <c r="A91" s="150" t="s">
        <v>3053</v>
      </c>
      <c r="B91" s="150" t="s">
        <v>3041</v>
      </c>
      <c r="C91" s="150" t="s">
        <v>3054</v>
      </c>
      <c r="D91" s="150" t="s">
        <v>2911</v>
      </c>
      <c r="E91" s="151"/>
      <c r="F91" s="150" t="s">
        <v>3055</v>
      </c>
      <c r="G91" s="150" t="s">
        <v>3056</v>
      </c>
    </row>
    <row r="92" spans="1:7" ht="17.25">
      <c r="A92" s="150" t="s">
        <v>3057</v>
      </c>
      <c r="B92" s="150" t="s">
        <v>3020</v>
      </c>
      <c r="C92" s="150" t="s">
        <v>2960</v>
      </c>
      <c r="D92" s="150" t="s">
        <v>2917</v>
      </c>
      <c r="E92" s="151" t="s">
        <v>2961</v>
      </c>
      <c r="F92" s="150" t="s">
        <v>2753</v>
      </c>
      <c r="G92" s="150" t="s">
        <v>2913</v>
      </c>
    </row>
    <row r="93" spans="1:7" ht="17.25">
      <c r="A93" s="150" t="s">
        <v>3058</v>
      </c>
      <c r="B93" s="150" t="s">
        <v>3020</v>
      </c>
      <c r="C93" s="150" t="s">
        <v>2925</v>
      </c>
      <c r="D93" s="150" t="s">
        <v>2917</v>
      </c>
      <c r="E93" s="151" t="s">
        <v>2918</v>
      </c>
      <c r="F93" s="150" t="s">
        <v>2753</v>
      </c>
      <c r="G93" s="150" t="s">
        <v>2913</v>
      </c>
    </row>
    <row r="94" spans="1:7" ht="17.25">
      <c r="A94" s="150" t="s">
        <v>3059</v>
      </c>
      <c r="B94" s="150" t="s">
        <v>3060</v>
      </c>
      <c r="C94" s="150" t="s">
        <v>2921</v>
      </c>
      <c r="D94" s="150" t="s">
        <v>2917</v>
      </c>
      <c r="E94" s="151" t="s">
        <v>2922</v>
      </c>
      <c r="F94" s="150" t="s">
        <v>2753</v>
      </c>
      <c r="G94" s="150" t="s">
        <v>2913</v>
      </c>
    </row>
    <row r="95" spans="1:7" ht="17.25">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25">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25">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25">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25">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25">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25">
      <c r="A109" s="150" t="s">
        <v>3082</v>
      </c>
      <c r="B109" s="150" t="s">
        <v>35</v>
      </c>
      <c r="C109" s="150" t="s">
        <v>3083</v>
      </c>
      <c r="D109" s="150" t="s">
        <v>3084</v>
      </c>
      <c r="E109" s="151" t="s">
        <v>3083</v>
      </c>
      <c r="F109" s="150" t="s">
        <v>2411</v>
      </c>
      <c r="G109" s="150" t="s">
        <v>3085</v>
      </c>
    </row>
    <row r="110" spans="1:7" ht="17.25">
      <c r="A110" s="150" t="s">
        <v>3086</v>
      </c>
      <c r="B110" s="150" t="s">
        <v>36</v>
      </c>
      <c r="C110" s="150" t="s">
        <v>666</v>
      </c>
      <c r="D110" s="150" t="s">
        <v>3084</v>
      </c>
      <c r="E110" s="151" t="s">
        <v>666</v>
      </c>
      <c r="F110" s="150" t="s">
        <v>2415</v>
      </c>
      <c r="G110" s="150" t="s">
        <v>3087</v>
      </c>
    </row>
    <row r="111" spans="1:7" ht="17.25">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25">
      <c r="A113" s="150" t="s">
        <v>3094</v>
      </c>
      <c r="B113" s="150" t="s">
        <v>42</v>
      </c>
      <c r="C113" s="150" t="s">
        <v>3083</v>
      </c>
      <c r="D113" s="150" t="s">
        <v>3084</v>
      </c>
      <c r="E113" s="151" t="s">
        <v>3083</v>
      </c>
      <c r="F113" s="150" t="s">
        <v>2411</v>
      </c>
      <c r="G113" s="150" t="s">
        <v>3085</v>
      </c>
    </row>
    <row r="114" spans="1:7" ht="17.25">
      <c r="A114" s="150" t="s">
        <v>3095</v>
      </c>
      <c r="B114" s="150" t="s">
        <v>44</v>
      </c>
      <c r="C114" s="150" t="s">
        <v>1902</v>
      </c>
      <c r="D114" s="150" t="s">
        <v>3084</v>
      </c>
      <c r="E114" s="151" t="s">
        <v>1902</v>
      </c>
      <c r="F114" s="150" t="s">
        <v>2415</v>
      </c>
      <c r="G114" s="150" t="s">
        <v>3096</v>
      </c>
    </row>
    <row r="115" spans="1:7" ht="17.25">
      <c r="A115" s="150" t="s">
        <v>3097</v>
      </c>
      <c r="B115" s="150" t="s">
        <v>44</v>
      </c>
      <c r="C115" s="150" t="s">
        <v>214</v>
      </c>
      <c r="D115" s="150" t="s">
        <v>3084</v>
      </c>
      <c r="E115" s="151" t="s">
        <v>214</v>
      </c>
      <c r="F115" s="150" t="s">
        <v>2411</v>
      </c>
      <c r="G115" s="150" t="s">
        <v>3098</v>
      </c>
    </row>
    <row r="116" spans="1:7" ht="17.25">
      <c r="A116" s="150" t="s">
        <v>2910</v>
      </c>
      <c r="B116" s="150" t="s">
        <v>36</v>
      </c>
      <c r="C116" s="150"/>
      <c r="D116" s="150" t="s">
        <v>2911</v>
      </c>
      <c r="E116" s="151"/>
      <c r="F116" s="150" t="s">
        <v>2912</v>
      </c>
      <c r="G116" s="150" t="s">
        <v>2913</v>
      </c>
    </row>
    <row r="117" spans="1:7" ht="17.25">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25">
      <c r="A119" s="150" t="s">
        <v>2915</v>
      </c>
      <c r="B119" s="150" t="s">
        <v>35</v>
      </c>
      <c r="C119" s="150" t="s">
        <v>2916</v>
      </c>
      <c r="D119" s="150" t="s">
        <v>3084</v>
      </c>
      <c r="E119" s="151" t="s">
        <v>214</v>
      </c>
      <c r="F119" s="150" t="s">
        <v>2766</v>
      </c>
      <c r="G119" s="150" t="s">
        <v>2919</v>
      </c>
    </row>
    <row r="120" spans="1:7" ht="17.25">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25">
      <c r="A123" s="150" t="s">
        <v>3110</v>
      </c>
      <c r="B123" s="150" t="s">
        <v>36</v>
      </c>
      <c r="C123" s="150" t="s">
        <v>3111</v>
      </c>
      <c r="D123" s="150" t="s">
        <v>3084</v>
      </c>
      <c r="E123" s="151" t="s">
        <v>666</v>
      </c>
      <c r="F123" s="150" t="s">
        <v>2415</v>
      </c>
      <c r="G123" s="150" t="s">
        <v>3112</v>
      </c>
    </row>
    <row r="124" spans="1:7" ht="17.25">
      <c r="A124" s="150" t="s">
        <v>3113</v>
      </c>
      <c r="B124" s="150" t="s">
        <v>38</v>
      </c>
      <c r="C124" s="150" t="s">
        <v>666</v>
      </c>
      <c r="D124" s="150" t="s">
        <v>3084</v>
      </c>
      <c r="E124" s="151" t="s">
        <v>666</v>
      </c>
      <c r="F124" s="150" t="s">
        <v>2415</v>
      </c>
      <c r="G124" s="150" t="s">
        <v>2913</v>
      </c>
    </row>
    <row r="125" spans="1:7" ht="17.25">
      <c r="A125" s="150" t="s">
        <v>3114</v>
      </c>
      <c r="B125" s="150" t="s">
        <v>38</v>
      </c>
      <c r="C125" s="150" t="s">
        <v>3115</v>
      </c>
      <c r="D125" s="150" t="s">
        <v>3084</v>
      </c>
      <c r="E125" s="151" t="s">
        <v>1330</v>
      </c>
      <c r="F125" s="150" t="s">
        <v>2408</v>
      </c>
      <c r="G125" s="150" t="s">
        <v>3116</v>
      </c>
    </row>
    <row r="126" spans="1:7" ht="17.25">
      <c r="A126" s="150" t="s">
        <v>3117</v>
      </c>
      <c r="B126" s="150" t="s">
        <v>42</v>
      </c>
      <c r="C126" s="150" t="s">
        <v>214</v>
      </c>
      <c r="D126" s="150" t="s">
        <v>3084</v>
      </c>
      <c r="E126" s="151" t="s">
        <v>214</v>
      </c>
      <c r="F126" s="150" t="s">
        <v>2411</v>
      </c>
      <c r="G126" s="150" t="s">
        <v>3118</v>
      </c>
    </row>
    <row r="127" spans="1:7" ht="17.25">
      <c r="A127" s="150" t="s">
        <v>2927</v>
      </c>
      <c r="B127" s="150" t="s">
        <v>42</v>
      </c>
      <c r="C127" s="150" t="s">
        <v>2921</v>
      </c>
      <c r="D127" s="150" t="s">
        <v>3084</v>
      </c>
      <c r="E127" s="151" t="s">
        <v>3107</v>
      </c>
      <c r="F127" s="150" t="s">
        <v>2766</v>
      </c>
      <c r="G127" s="150" t="s">
        <v>2928</v>
      </c>
    </row>
    <row r="128" spans="1:7" ht="17.25">
      <c r="A128" s="150" t="s">
        <v>3119</v>
      </c>
      <c r="B128" s="150" t="s">
        <v>42</v>
      </c>
      <c r="C128" s="150" t="s">
        <v>3120</v>
      </c>
      <c r="D128" s="150" t="s">
        <v>3084</v>
      </c>
      <c r="E128" s="151" t="s">
        <v>666</v>
      </c>
      <c r="F128" s="151" t="s">
        <v>2415</v>
      </c>
      <c r="G128" s="150" t="s">
        <v>3121</v>
      </c>
    </row>
    <row r="129" spans="1:7" ht="17.25">
      <c r="A129" s="150" t="s">
        <v>3122</v>
      </c>
      <c r="B129" s="150" t="s">
        <v>44</v>
      </c>
      <c r="C129" s="150" t="s">
        <v>214</v>
      </c>
      <c r="D129" s="150" t="s">
        <v>3084</v>
      </c>
      <c r="E129" s="151" t="s">
        <v>214</v>
      </c>
      <c r="F129" s="151" t="s">
        <v>2411</v>
      </c>
      <c r="G129" s="150" t="s">
        <v>3123</v>
      </c>
    </row>
    <row r="130" spans="1:7" ht="17.25">
      <c r="A130" s="150" t="s">
        <v>2929</v>
      </c>
      <c r="B130" s="150" t="s">
        <v>44</v>
      </c>
      <c r="C130" s="150" t="s">
        <v>2921</v>
      </c>
      <c r="D130" s="150" t="s">
        <v>3084</v>
      </c>
      <c r="E130" s="151" t="s">
        <v>3107</v>
      </c>
      <c r="F130" s="150" t="s">
        <v>2766</v>
      </c>
      <c r="G130" s="150" t="s">
        <v>2913</v>
      </c>
    </row>
    <row r="131" spans="1:7" ht="17.25">
      <c r="A131" s="150" t="s">
        <v>2930</v>
      </c>
      <c r="B131" s="150" t="s">
        <v>64</v>
      </c>
      <c r="C131" s="150" t="s">
        <v>2921</v>
      </c>
      <c r="D131" s="150" t="s">
        <v>3084</v>
      </c>
      <c r="E131" s="151" t="s">
        <v>3107</v>
      </c>
      <c r="F131" s="150" t="s">
        <v>2766</v>
      </c>
      <c r="G131" s="150" t="s">
        <v>2913</v>
      </c>
    </row>
    <row r="132" spans="1:7" ht="17.25">
      <c r="A132" s="150" t="s">
        <v>3124</v>
      </c>
      <c r="B132" s="150" t="s">
        <v>63</v>
      </c>
      <c r="C132" s="150" t="s">
        <v>3083</v>
      </c>
      <c r="D132" s="150" t="s">
        <v>3084</v>
      </c>
      <c r="E132" s="151" t="s">
        <v>3083</v>
      </c>
      <c r="F132" s="150" t="s">
        <v>2411</v>
      </c>
      <c r="G132" s="150" t="s">
        <v>3125</v>
      </c>
    </row>
    <row r="133" spans="1:7" ht="17.25">
      <c r="A133" s="150" t="s">
        <v>3126</v>
      </c>
      <c r="B133" s="150" t="s">
        <v>64</v>
      </c>
      <c r="C133" s="150" t="s">
        <v>3127</v>
      </c>
      <c r="D133" s="150" t="s">
        <v>3084</v>
      </c>
      <c r="E133" s="151" t="s">
        <v>214</v>
      </c>
      <c r="F133" s="150" t="s">
        <v>2411</v>
      </c>
      <c r="G133" s="150" t="s">
        <v>3128</v>
      </c>
    </row>
    <row r="134" spans="1:7" ht="17.25">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25">
      <c r="A139" s="150" t="s">
        <v>2939</v>
      </c>
      <c r="B139" s="150" t="s">
        <v>2938</v>
      </c>
      <c r="C139" s="150"/>
      <c r="D139" s="150" t="s">
        <v>2911</v>
      </c>
      <c r="E139" s="151"/>
      <c r="F139" s="150" t="s">
        <v>2912</v>
      </c>
      <c r="G139" s="150" t="s">
        <v>2913</v>
      </c>
    </row>
    <row r="140" spans="1:7" ht="17.25">
      <c r="A140" s="150" t="s">
        <v>2940</v>
      </c>
      <c r="B140" s="150" t="s">
        <v>2938</v>
      </c>
      <c r="C140" s="150"/>
      <c r="D140" s="150" t="s">
        <v>2911</v>
      </c>
      <c r="E140" s="151"/>
      <c r="F140" s="150" t="s">
        <v>2912</v>
      </c>
      <c r="G140" s="150" t="s">
        <v>2913</v>
      </c>
    </row>
    <row r="141" spans="1:7" ht="17.25">
      <c r="A141" s="150" t="s">
        <v>2941</v>
      </c>
      <c r="B141" s="150" t="s">
        <v>2938</v>
      </c>
      <c r="C141" s="150"/>
      <c r="D141" s="150" t="s">
        <v>2911</v>
      </c>
      <c r="E141" s="151"/>
      <c r="F141" s="150" t="s">
        <v>2912</v>
      </c>
      <c r="G141" s="150" t="s">
        <v>2913</v>
      </c>
    </row>
    <row r="142" spans="1:7" ht="17.25">
      <c r="A142" s="150" t="s">
        <v>2942</v>
      </c>
      <c r="B142" s="150" t="s">
        <v>36</v>
      </c>
      <c r="C142" s="150"/>
      <c r="D142" s="150" t="s">
        <v>2911</v>
      </c>
      <c r="E142" s="151"/>
      <c r="F142" s="150" t="s">
        <v>2912</v>
      </c>
      <c r="G142" s="150" t="s">
        <v>2913</v>
      </c>
    </row>
    <row r="143" spans="1:7" ht="17.25">
      <c r="A143" s="150" t="s">
        <v>2943</v>
      </c>
      <c r="B143" s="150" t="s">
        <v>35</v>
      </c>
      <c r="C143" s="150"/>
      <c r="D143" s="150" t="s">
        <v>2911</v>
      </c>
      <c r="E143" s="151"/>
      <c r="F143" s="150" t="s">
        <v>2912</v>
      </c>
      <c r="G143" s="150" t="s">
        <v>2913</v>
      </c>
    </row>
    <row r="144" spans="1:7" ht="17.25">
      <c r="A144" s="150" t="s">
        <v>2944</v>
      </c>
      <c r="B144" s="150" t="s">
        <v>40</v>
      </c>
      <c r="C144" s="150"/>
      <c r="D144" s="150" t="s">
        <v>2911</v>
      </c>
      <c r="E144" s="151"/>
      <c r="F144" s="150" t="s">
        <v>2912</v>
      </c>
      <c r="G144" s="150" t="s">
        <v>2913</v>
      </c>
    </row>
    <row r="145" spans="1:7" ht="17.25">
      <c r="A145" s="150" t="s">
        <v>2945</v>
      </c>
      <c r="B145" s="150" t="s">
        <v>2946</v>
      </c>
      <c r="C145" s="150"/>
      <c r="D145" s="150" t="s">
        <v>2911</v>
      </c>
      <c r="E145" s="151"/>
      <c r="F145" s="150" t="s">
        <v>2912</v>
      </c>
      <c r="G145" s="150" t="s">
        <v>2913</v>
      </c>
    </row>
    <row r="146" spans="1:7" ht="17.25">
      <c r="A146" s="150" t="s">
        <v>2947</v>
      </c>
      <c r="B146" s="150" t="s">
        <v>35</v>
      </c>
      <c r="C146" s="150"/>
      <c r="D146" s="150" t="s">
        <v>2911</v>
      </c>
      <c r="E146" s="151"/>
      <c r="F146" s="150" t="s">
        <v>2912</v>
      </c>
      <c r="G146" s="150" t="s">
        <v>2913</v>
      </c>
    </row>
    <row r="147" spans="1:7" ht="17.25">
      <c r="A147" s="150" t="s">
        <v>2948</v>
      </c>
      <c r="B147" s="150" t="s">
        <v>42</v>
      </c>
      <c r="C147" s="150" t="s">
        <v>2921</v>
      </c>
      <c r="D147" s="150" t="s">
        <v>3084</v>
      </c>
      <c r="E147" s="151" t="s">
        <v>3107</v>
      </c>
      <c r="F147" s="150" t="s">
        <v>2766</v>
      </c>
      <c r="G147" s="150" t="s">
        <v>2949</v>
      </c>
    </row>
    <row r="148" spans="1:7" ht="17.25">
      <c r="A148" s="150" t="s">
        <v>3130</v>
      </c>
      <c r="B148" s="150" t="s">
        <v>2951</v>
      </c>
      <c r="C148" s="150" t="s">
        <v>3083</v>
      </c>
      <c r="D148" s="150" t="s">
        <v>3084</v>
      </c>
      <c r="E148" s="151" t="s">
        <v>3083</v>
      </c>
      <c r="F148" s="150" t="s">
        <v>2411</v>
      </c>
      <c r="G148" s="150" t="s">
        <v>2913</v>
      </c>
    </row>
    <row r="149" spans="1:7" ht="17.25">
      <c r="A149" s="150" t="s">
        <v>3131</v>
      </c>
      <c r="B149" s="150" t="s">
        <v>36</v>
      </c>
      <c r="C149" s="150" t="s">
        <v>3083</v>
      </c>
      <c r="D149" s="150" t="s">
        <v>3084</v>
      </c>
      <c r="E149" s="151" t="s">
        <v>3083</v>
      </c>
      <c r="F149" s="150" t="s">
        <v>2411</v>
      </c>
      <c r="G149" s="150" t="s">
        <v>2913</v>
      </c>
    </row>
    <row r="150" spans="1:7" ht="17.25">
      <c r="A150" s="150" t="s">
        <v>3132</v>
      </c>
      <c r="B150" s="150" t="s">
        <v>35</v>
      </c>
      <c r="C150" s="150" t="s">
        <v>666</v>
      </c>
      <c r="D150" s="150" t="s">
        <v>3084</v>
      </c>
      <c r="E150" s="151" t="s">
        <v>666</v>
      </c>
      <c r="F150" s="150" t="s">
        <v>2415</v>
      </c>
      <c r="G150" s="150" t="s">
        <v>3133</v>
      </c>
    </row>
    <row r="151" spans="1:7" ht="17.25">
      <c r="A151" s="150" t="s">
        <v>3134</v>
      </c>
      <c r="B151" s="150" t="s">
        <v>33</v>
      </c>
      <c r="C151" s="150" t="s">
        <v>3083</v>
      </c>
      <c r="D151" s="150" t="s">
        <v>3084</v>
      </c>
      <c r="E151" s="151" t="s">
        <v>3083</v>
      </c>
      <c r="F151" s="150" t="s">
        <v>2411</v>
      </c>
      <c r="G151" s="150" t="s">
        <v>2913</v>
      </c>
    </row>
    <row r="152" spans="1:7" ht="17.25">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25">
      <c r="A154" s="150" t="s">
        <v>3139</v>
      </c>
      <c r="B154" s="150" t="s">
        <v>35</v>
      </c>
      <c r="C154" s="150" t="s">
        <v>666</v>
      </c>
      <c r="D154" s="150" t="s">
        <v>3084</v>
      </c>
      <c r="E154" s="151" t="s">
        <v>666</v>
      </c>
      <c r="F154" s="150" t="s">
        <v>2415</v>
      </c>
      <c r="G154" s="150" t="s">
        <v>3140</v>
      </c>
    </row>
    <row r="155" spans="1:7" ht="17.25">
      <c r="A155" s="150" t="s">
        <v>3141</v>
      </c>
      <c r="B155" s="150" t="s">
        <v>35</v>
      </c>
      <c r="C155" s="150" t="s">
        <v>214</v>
      </c>
      <c r="D155" s="150" t="s">
        <v>3084</v>
      </c>
      <c r="E155" s="151" t="s">
        <v>214</v>
      </c>
      <c r="F155" s="150" t="s">
        <v>2411</v>
      </c>
      <c r="G155" s="150" t="s">
        <v>2913</v>
      </c>
    </row>
    <row r="156" spans="1:7" ht="17.25">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25">
      <c r="A158" s="150" t="s">
        <v>3146</v>
      </c>
      <c r="B158" s="150" t="s">
        <v>38</v>
      </c>
      <c r="C158" s="150" t="s">
        <v>3147</v>
      </c>
      <c r="D158" s="150" t="s">
        <v>3084</v>
      </c>
      <c r="E158" s="151" t="s">
        <v>214</v>
      </c>
      <c r="F158" s="150" t="s">
        <v>2411</v>
      </c>
      <c r="G158" s="150" t="s">
        <v>3148</v>
      </c>
    </row>
    <row r="159" spans="1:7" ht="17.25">
      <c r="A159" s="150" t="s">
        <v>3149</v>
      </c>
      <c r="B159" s="150" t="s">
        <v>40</v>
      </c>
      <c r="C159" s="150" t="s">
        <v>3150</v>
      </c>
      <c r="D159" s="150" t="s">
        <v>3084</v>
      </c>
      <c r="E159" s="151" t="s">
        <v>214</v>
      </c>
      <c r="F159" s="150" t="s">
        <v>2411</v>
      </c>
      <c r="G159" s="150" t="s">
        <v>3151</v>
      </c>
    </row>
    <row r="160" spans="1:7" ht="17.25">
      <c r="A160" s="150" t="s">
        <v>3152</v>
      </c>
      <c r="B160" s="150" t="s">
        <v>42</v>
      </c>
      <c r="C160" s="150" t="s">
        <v>214</v>
      </c>
      <c r="D160" s="150" t="s">
        <v>3084</v>
      </c>
      <c r="E160" s="151" t="s">
        <v>214</v>
      </c>
      <c r="F160" s="150" t="s">
        <v>2411</v>
      </c>
      <c r="G160" s="150" t="s">
        <v>3153</v>
      </c>
    </row>
    <row r="161" spans="1:7" ht="17.25">
      <c r="A161" s="150" t="s">
        <v>3154</v>
      </c>
      <c r="B161" s="150" t="s">
        <v>44</v>
      </c>
      <c r="C161" s="150" t="s">
        <v>214</v>
      </c>
      <c r="D161" s="150" t="s">
        <v>3084</v>
      </c>
      <c r="E161" s="151" t="s">
        <v>214</v>
      </c>
      <c r="F161" s="150" t="s">
        <v>2411</v>
      </c>
      <c r="G161" s="150" t="s">
        <v>3155</v>
      </c>
    </row>
    <row r="162" spans="1:7" ht="17.25">
      <c r="A162" s="150" t="s">
        <v>3156</v>
      </c>
      <c r="B162" s="150" t="s">
        <v>44</v>
      </c>
      <c r="C162" s="150" t="s">
        <v>214</v>
      </c>
      <c r="D162" s="150" t="s">
        <v>3084</v>
      </c>
      <c r="E162" s="151" t="s">
        <v>214</v>
      </c>
      <c r="F162" s="150" t="s">
        <v>2411</v>
      </c>
      <c r="G162" s="150" t="s">
        <v>3157</v>
      </c>
    </row>
    <row r="163" spans="1:7" ht="17.25">
      <c r="A163" s="150" t="s">
        <v>3158</v>
      </c>
      <c r="B163" s="150" t="s">
        <v>64</v>
      </c>
      <c r="C163" s="150" t="s">
        <v>214</v>
      </c>
      <c r="D163" s="150" t="s">
        <v>3084</v>
      </c>
      <c r="E163" s="151" t="s">
        <v>214</v>
      </c>
      <c r="F163" s="150" t="s">
        <v>2411</v>
      </c>
      <c r="G163" s="150" t="s">
        <v>3159</v>
      </c>
    </row>
    <row r="164" spans="1:7" ht="17.25">
      <c r="A164" s="150" t="s">
        <v>3160</v>
      </c>
      <c r="B164" s="150" t="s">
        <v>63</v>
      </c>
      <c r="C164" s="150" t="s">
        <v>214</v>
      </c>
      <c r="D164" s="150" t="s">
        <v>3084</v>
      </c>
      <c r="E164" s="151" t="s">
        <v>214</v>
      </c>
      <c r="F164" s="150" t="s">
        <v>2411</v>
      </c>
      <c r="G164" s="150" t="s">
        <v>2913</v>
      </c>
    </row>
    <row r="165" spans="1:7" ht="17.25">
      <c r="A165" s="150" t="s">
        <v>3161</v>
      </c>
      <c r="B165" s="150" t="s">
        <v>3162</v>
      </c>
      <c r="C165" s="150" t="s">
        <v>3083</v>
      </c>
      <c r="D165" s="150" t="s">
        <v>3084</v>
      </c>
      <c r="E165" s="151" t="s">
        <v>3083</v>
      </c>
      <c r="F165" s="150" t="s">
        <v>2411</v>
      </c>
      <c r="G165" s="150" t="s">
        <v>2913</v>
      </c>
    </row>
    <row r="166" spans="1:7" ht="17.25">
      <c r="A166" s="150" t="s">
        <v>3163</v>
      </c>
      <c r="B166" s="150" t="s">
        <v>2933</v>
      </c>
      <c r="C166" s="150" t="s">
        <v>3164</v>
      </c>
      <c r="D166" s="150" t="s">
        <v>3084</v>
      </c>
      <c r="E166" s="151" t="s">
        <v>214</v>
      </c>
      <c r="F166" s="150" t="s">
        <v>2411</v>
      </c>
      <c r="G166" s="150" t="s">
        <v>2913</v>
      </c>
    </row>
    <row r="167" spans="1:7" ht="17.25">
      <c r="A167" s="150" t="s">
        <v>3165</v>
      </c>
      <c r="B167" s="150" t="s">
        <v>2933</v>
      </c>
      <c r="C167" s="150" t="s">
        <v>666</v>
      </c>
      <c r="D167" s="150" t="s">
        <v>3084</v>
      </c>
      <c r="E167" s="151" t="s">
        <v>666</v>
      </c>
      <c r="F167" s="150" t="s">
        <v>2415</v>
      </c>
      <c r="G167" s="150" t="s">
        <v>2913</v>
      </c>
    </row>
    <row r="168" spans="1:7" ht="17.25">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25">
      <c r="A170" s="150" t="s">
        <v>3167</v>
      </c>
      <c r="B170" s="150" t="s">
        <v>36</v>
      </c>
      <c r="C170" s="150" t="s">
        <v>3083</v>
      </c>
      <c r="D170" s="150" t="s">
        <v>3084</v>
      </c>
      <c r="E170" s="151" t="s">
        <v>3083</v>
      </c>
      <c r="F170" s="150" t="s">
        <v>2411</v>
      </c>
      <c r="G170" s="150" t="s">
        <v>3168</v>
      </c>
    </row>
    <row r="171" spans="1:7" ht="17.25">
      <c r="A171" s="150" t="s">
        <v>3169</v>
      </c>
      <c r="B171" s="150" t="s">
        <v>38</v>
      </c>
      <c r="C171" s="150" t="s">
        <v>3083</v>
      </c>
      <c r="D171" s="150" t="s">
        <v>3084</v>
      </c>
      <c r="E171" s="151" t="s">
        <v>3083</v>
      </c>
      <c r="F171" s="150" t="s">
        <v>2411</v>
      </c>
      <c r="G171" s="150" t="s">
        <v>3170</v>
      </c>
    </row>
    <row r="172" spans="1:7" ht="17.25">
      <c r="A172" s="150" t="s">
        <v>3171</v>
      </c>
      <c r="B172" s="150" t="s">
        <v>40</v>
      </c>
      <c r="C172" s="150" t="s">
        <v>3172</v>
      </c>
      <c r="D172" s="150" t="s">
        <v>3084</v>
      </c>
      <c r="E172" s="151" t="s">
        <v>666</v>
      </c>
      <c r="F172" s="150" t="s">
        <v>2415</v>
      </c>
      <c r="G172" s="150" t="s">
        <v>3173</v>
      </c>
    </row>
    <row r="173" spans="1:7" ht="17.25">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25">
      <c r="A175" s="150" t="s">
        <v>2959</v>
      </c>
      <c r="B175" s="150" t="s">
        <v>42</v>
      </c>
      <c r="C175" s="150" t="s">
        <v>2960</v>
      </c>
      <c r="D175" s="150" t="s">
        <v>3084</v>
      </c>
      <c r="E175" s="151" t="s">
        <v>3177</v>
      </c>
      <c r="F175" s="150" t="s">
        <v>2766</v>
      </c>
      <c r="G175" s="150" t="s">
        <v>2962</v>
      </c>
    </row>
    <row r="176" spans="1:7" ht="17.25">
      <c r="A176" s="150" t="s">
        <v>3178</v>
      </c>
      <c r="B176" s="150" t="s">
        <v>44</v>
      </c>
      <c r="C176" s="150" t="s">
        <v>214</v>
      </c>
      <c r="D176" s="150" t="s">
        <v>3084</v>
      </c>
      <c r="E176" s="151" t="s">
        <v>214</v>
      </c>
      <c r="F176" s="150" t="s">
        <v>2411</v>
      </c>
      <c r="G176" s="150" t="s">
        <v>3179</v>
      </c>
    </row>
    <row r="177" spans="1:7" ht="17.25">
      <c r="A177" s="150" t="s">
        <v>3180</v>
      </c>
      <c r="B177" s="150" t="s">
        <v>44</v>
      </c>
      <c r="C177" s="150" t="s">
        <v>214</v>
      </c>
      <c r="D177" s="150" t="s">
        <v>3084</v>
      </c>
      <c r="E177" s="151" t="s">
        <v>214</v>
      </c>
      <c r="F177" s="150" t="s">
        <v>2411</v>
      </c>
      <c r="G177" s="150" t="s">
        <v>2913</v>
      </c>
    </row>
    <row r="178" spans="1:7" ht="17.25">
      <c r="A178" s="150" t="s">
        <v>3181</v>
      </c>
      <c r="B178" s="150" t="s">
        <v>44</v>
      </c>
      <c r="C178" s="150" t="s">
        <v>3182</v>
      </c>
      <c r="D178" s="150" t="s">
        <v>3084</v>
      </c>
      <c r="E178" s="151" t="s">
        <v>3182</v>
      </c>
      <c r="F178" s="150" t="s">
        <v>2415</v>
      </c>
      <c r="G178" s="150" t="s">
        <v>3183</v>
      </c>
    </row>
    <row r="179" spans="1:7" ht="17.25">
      <c r="A179" s="150" t="s">
        <v>3184</v>
      </c>
      <c r="B179" s="150" t="s">
        <v>63</v>
      </c>
      <c r="C179" s="150" t="s">
        <v>666</v>
      </c>
      <c r="D179" s="150" t="s">
        <v>3084</v>
      </c>
      <c r="E179" s="151" t="s">
        <v>666</v>
      </c>
      <c r="F179" s="150" t="s">
        <v>2415</v>
      </c>
      <c r="G179" s="150" t="s">
        <v>3185</v>
      </c>
    </row>
    <row r="180" spans="1:7" ht="17.25">
      <c r="A180" s="150" t="s">
        <v>2963</v>
      </c>
      <c r="B180" s="150" t="s">
        <v>63</v>
      </c>
      <c r="C180" s="150" t="s">
        <v>2921</v>
      </c>
      <c r="D180" s="150" t="s">
        <v>3084</v>
      </c>
      <c r="E180" s="151" t="s">
        <v>3107</v>
      </c>
      <c r="F180" s="150" t="s">
        <v>2766</v>
      </c>
      <c r="G180" s="150" t="s">
        <v>2958</v>
      </c>
    </row>
    <row r="181" spans="1:7" ht="17.25">
      <c r="A181" s="150" t="s">
        <v>2964</v>
      </c>
      <c r="B181" s="150" t="s">
        <v>64</v>
      </c>
      <c r="C181" s="150" t="s">
        <v>2965</v>
      </c>
      <c r="D181" s="150" t="s">
        <v>3084</v>
      </c>
      <c r="E181" s="151" t="s">
        <v>3083</v>
      </c>
      <c r="F181" s="150" t="s">
        <v>2411</v>
      </c>
      <c r="G181" s="150" t="s">
        <v>2968</v>
      </c>
    </row>
    <row r="182" spans="1:7" ht="17.25">
      <c r="A182" s="150" t="s">
        <v>3186</v>
      </c>
      <c r="B182" s="150" t="s">
        <v>65</v>
      </c>
      <c r="C182" s="150" t="s">
        <v>1330</v>
      </c>
      <c r="D182" s="150" t="s">
        <v>3084</v>
      </c>
      <c r="E182" s="151" t="s">
        <v>1330</v>
      </c>
      <c r="F182" s="150" t="s">
        <v>2408</v>
      </c>
      <c r="G182" s="150" t="s">
        <v>3187</v>
      </c>
    </row>
    <row r="183" spans="1:7" ht="17.25">
      <c r="A183" s="150" t="s">
        <v>2969</v>
      </c>
      <c r="B183" s="150" t="s">
        <v>35</v>
      </c>
      <c r="C183" s="150" t="s">
        <v>2921</v>
      </c>
      <c r="D183" s="150" t="s">
        <v>3084</v>
      </c>
      <c r="E183" s="151" t="s">
        <v>3107</v>
      </c>
      <c r="F183" s="150" t="s">
        <v>2766</v>
      </c>
      <c r="G183" s="150" t="s">
        <v>2913</v>
      </c>
    </row>
    <row r="184" spans="1:7" ht="17.25">
      <c r="A184" s="150" t="s">
        <v>2970</v>
      </c>
      <c r="B184" s="150" t="s">
        <v>36</v>
      </c>
      <c r="C184" s="150"/>
      <c r="D184" s="150" t="s">
        <v>2911</v>
      </c>
      <c r="E184" s="151"/>
      <c r="F184" s="150" t="s">
        <v>2912</v>
      </c>
      <c r="G184" s="150" t="s">
        <v>2913</v>
      </c>
    </row>
    <row r="185" spans="1:7" ht="17.25">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25">
      <c r="A187" s="150" t="s">
        <v>3192</v>
      </c>
      <c r="B187" s="150" t="s">
        <v>38</v>
      </c>
      <c r="C187" s="150" t="s">
        <v>214</v>
      </c>
      <c r="D187" s="150" t="s">
        <v>3084</v>
      </c>
      <c r="E187" s="151" t="s">
        <v>214</v>
      </c>
      <c r="F187" s="150" t="s">
        <v>2411</v>
      </c>
      <c r="G187" s="150" t="s">
        <v>3193</v>
      </c>
    </row>
    <row r="188" spans="1:7" ht="17.25">
      <c r="A188" s="150" t="s">
        <v>3194</v>
      </c>
      <c r="B188" s="150" t="s">
        <v>38</v>
      </c>
      <c r="C188" s="150" t="s">
        <v>666</v>
      </c>
      <c r="D188" s="150" t="s">
        <v>3084</v>
      </c>
      <c r="E188" s="151" t="s">
        <v>666</v>
      </c>
      <c r="F188" s="150" t="s">
        <v>2415</v>
      </c>
      <c r="G188" s="150" t="s">
        <v>3195</v>
      </c>
    </row>
    <row r="189" spans="1:7" ht="17.25">
      <c r="A189" s="150" t="s">
        <v>2978</v>
      </c>
      <c r="B189" s="150" t="s">
        <v>40</v>
      </c>
      <c r="C189" s="150" t="s">
        <v>2921</v>
      </c>
      <c r="D189" s="150" t="s">
        <v>3084</v>
      </c>
      <c r="E189" s="151" t="s">
        <v>3107</v>
      </c>
      <c r="F189" s="150" t="s">
        <v>2766</v>
      </c>
      <c r="G189" s="150" t="s">
        <v>2913</v>
      </c>
    </row>
    <row r="190" spans="1:7" ht="17.25">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25">
      <c r="A192" s="150" t="s">
        <v>3200</v>
      </c>
      <c r="B192" s="150" t="s">
        <v>40</v>
      </c>
      <c r="C192" s="150" t="s">
        <v>214</v>
      </c>
      <c r="D192" s="150" t="s">
        <v>3084</v>
      </c>
      <c r="E192" s="151" t="s">
        <v>214</v>
      </c>
      <c r="F192" s="150" t="s">
        <v>2411</v>
      </c>
      <c r="G192" s="150" t="s">
        <v>3201</v>
      </c>
    </row>
    <row r="193" spans="1:7" ht="17.25">
      <c r="A193" s="150" t="s">
        <v>3202</v>
      </c>
      <c r="B193" s="150" t="s">
        <v>42</v>
      </c>
      <c r="C193" s="150" t="s">
        <v>3083</v>
      </c>
      <c r="D193" s="150" t="s">
        <v>3084</v>
      </c>
      <c r="E193" s="151" t="s">
        <v>3083</v>
      </c>
      <c r="F193" s="150" t="s">
        <v>2411</v>
      </c>
      <c r="G193" s="150" t="s">
        <v>3203</v>
      </c>
    </row>
    <row r="194" spans="1:7" ht="17.25">
      <c r="A194" s="150" t="s">
        <v>2979</v>
      </c>
      <c r="B194" s="150" t="s">
        <v>42</v>
      </c>
      <c r="C194" s="150" t="s">
        <v>2960</v>
      </c>
      <c r="D194" s="150" t="s">
        <v>3084</v>
      </c>
      <c r="E194" s="151" t="s">
        <v>3177</v>
      </c>
      <c r="F194" s="150" t="s">
        <v>2766</v>
      </c>
      <c r="G194" s="150" t="s">
        <v>2913</v>
      </c>
    </row>
    <row r="195" spans="1:7" ht="17.25">
      <c r="A195" s="150" t="s">
        <v>3204</v>
      </c>
      <c r="B195" s="150" t="s">
        <v>44</v>
      </c>
      <c r="C195" s="150" t="s">
        <v>214</v>
      </c>
      <c r="D195" s="150" t="s">
        <v>3084</v>
      </c>
      <c r="E195" s="151" t="s">
        <v>214</v>
      </c>
      <c r="F195" s="150" t="s">
        <v>2411</v>
      </c>
      <c r="G195" s="150" t="s">
        <v>3205</v>
      </c>
    </row>
    <row r="196" spans="1:7" ht="17.25">
      <c r="A196" s="150" t="s">
        <v>3206</v>
      </c>
      <c r="B196" s="150" t="s">
        <v>44</v>
      </c>
      <c r="C196" s="150" t="s">
        <v>214</v>
      </c>
      <c r="D196" s="150" t="s">
        <v>3084</v>
      </c>
      <c r="E196" s="151" t="s">
        <v>214</v>
      </c>
      <c r="F196" s="150" t="s">
        <v>2411</v>
      </c>
      <c r="G196" s="150" t="s">
        <v>3207</v>
      </c>
    </row>
    <row r="197" spans="1:7" ht="17.25">
      <c r="A197" s="150" t="s">
        <v>3208</v>
      </c>
      <c r="B197" s="150" t="s">
        <v>63</v>
      </c>
      <c r="C197" s="150" t="s">
        <v>3209</v>
      </c>
      <c r="D197" s="150" t="s">
        <v>3084</v>
      </c>
      <c r="E197" s="151" t="s">
        <v>214</v>
      </c>
      <c r="F197" s="150" t="s">
        <v>2411</v>
      </c>
      <c r="G197" s="150" t="s">
        <v>3210</v>
      </c>
    </row>
    <row r="198" spans="1:7" ht="17.25">
      <c r="A198" s="150" t="s">
        <v>3211</v>
      </c>
      <c r="B198" s="150" t="s">
        <v>63</v>
      </c>
      <c r="C198" s="150" t="s">
        <v>3083</v>
      </c>
      <c r="D198" s="150" t="s">
        <v>3084</v>
      </c>
      <c r="E198" s="151" t="s">
        <v>3083</v>
      </c>
      <c r="F198" s="150" t="s">
        <v>2411</v>
      </c>
      <c r="G198" s="150" t="s">
        <v>3212</v>
      </c>
    </row>
    <row r="199" spans="1:7" ht="17.25">
      <c r="A199" s="150" t="s">
        <v>3213</v>
      </c>
      <c r="B199" s="150" t="s">
        <v>63</v>
      </c>
      <c r="C199" s="150" t="s">
        <v>3214</v>
      </c>
      <c r="D199" s="150" t="s">
        <v>3084</v>
      </c>
      <c r="E199" s="151" t="s">
        <v>3083</v>
      </c>
      <c r="F199" s="150" t="s">
        <v>2411</v>
      </c>
      <c r="G199" s="150" t="s">
        <v>3215</v>
      </c>
    </row>
    <row r="200" spans="1:7" ht="17.25">
      <c r="A200" s="150" t="s">
        <v>3216</v>
      </c>
      <c r="B200" s="150" t="s">
        <v>64</v>
      </c>
      <c r="C200" s="150" t="s">
        <v>3083</v>
      </c>
      <c r="D200" s="150" t="s">
        <v>3084</v>
      </c>
      <c r="E200" s="151" t="s">
        <v>3083</v>
      </c>
      <c r="F200" s="150" t="s">
        <v>2411</v>
      </c>
      <c r="G200" s="150" t="s">
        <v>3217</v>
      </c>
    </row>
    <row r="201" spans="1:7" ht="17.25">
      <c r="A201" s="150" t="s">
        <v>2980</v>
      </c>
      <c r="B201" s="150" t="s">
        <v>64</v>
      </c>
      <c r="C201" s="150" t="s">
        <v>2921</v>
      </c>
      <c r="D201" s="150" t="s">
        <v>3084</v>
      </c>
      <c r="E201" s="151" t="s">
        <v>3107</v>
      </c>
      <c r="F201" s="150" t="s">
        <v>2766</v>
      </c>
      <c r="G201" s="150" t="s">
        <v>2981</v>
      </c>
    </row>
    <row r="202" spans="1:7" ht="17.25">
      <c r="A202" s="150" t="s">
        <v>3218</v>
      </c>
      <c r="B202" s="150" t="s">
        <v>65</v>
      </c>
      <c r="C202" s="150" t="s">
        <v>214</v>
      </c>
      <c r="D202" s="150" t="s">
        <v>3084</v>
      </c>
      <c r="E202" s="151" t="s">
        <v>214</v>
      </c>
      <c r="F202" s="150" t="s">
        <v>2411</v>
      </c>
      <c r="G202" s="150" t="s">
        <v>3219</v>
      </c>
    </row>
    <row r="203" spans="1:7" ht="17.25">
      <c r="A203" s="150" t="s">
        <v>3220</v>
      </c>
      <c r="B203" s="150"/>
      <c r="C203" s="150" t="s">
        <v>3221</v>
      </c>
      <c r="D203" s="150" t="s">
        <v>3084</v>
      </c>
      <c r="E203" s="151" t="s">
        <v>1902</v>
      </c>
      <c r="F203" s="150" t="s">
        <v>2415</v>
      </c>
      <c r="G203" s="150" t="s">
        <v>3222</v>
      </c>
    </row>
    <row r="204" spans="1:7" ht="17.25">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25">
      <c r="A206" s="150" t="s">
        <v>3226</v>
      </c>
      <c r="B206" s="150" t="s">
        <v>36</v>
      </c>
      <c r="C206" s="150" t="s">
        <v>666</v>
      </c>
      <c r="D206" s="150" t="s">
        <v>3084</v>
      </c>
      <c r="E206" s="151" t="s">
        <v>666</v>
      </c>
      <c r="F206" s="150" t="s">
        <v>2415</v>
      </c>
      <c r="G206" s="150" t="s">
        <v>2913</v>
      </c>
    </row>
    <row r="207" spans="1:7" ht="17.25">
      <c r="A207" s="150" t="s">
        <v>3227</v>
      </c>
      <c r="B207" s="150" t="s">
        <v>36</v>
      </c>
      <c r="C207" s="150" t="s">
        <v>3083</v>
      </c>
      <c r="D207" s="150" t="s">
        <v>3084</v>
      </c>
      <c r="E207" s="151" t="s">
        <v>3083</v>
      </c>
      <c r="F207" s="150" t="s">
        <v>2411</v>
      </c>
      <c r="G207" s="150" t="s">
        <v>3228</v>
      </c>
    </row>
    <row r="208" spans="1:7" ht="17.25">
      <c r="A208" s="150" t="s">
        <v>3229</v>
      </c>
      <c r="B208" s="150" t="s">
        <v>42</v>
      </c>
      <c r="C208" s="150" t="s">
        <v>3230</v>
      </c>
      <c r="D208" s="150" t="s">
        <v>3084</v>
      </c>
      <c r="E208" s="151" t="s">
        <v>666</v>
      </c>
      <c r="F208" s="150" t="s">
        <v>2415</v>
      </c>
      <c r="G208" s="150" t="s">
        <v>3231</v>
      </c>
    </row>
    <row r="209" spans="1:7" ht="17.25">
      <c r="A209" s="150" t="s">
        <v>3232</v>
      </c>
      <c r="B209" s="150" t="s">
        <v>36</v>
      </c>
      <c r="C209" s="150" t="s">
        <v>214</v>
      </c>
      <c r="D209" s="150" t="s">
        <v>3084</v>
      </c>
      <c r="E209" s="151" t="s">
        <v>214</v>
      </c>
      <c r="F209" s="150" t="s">
        <v>2411</v>
      </c>
      <c r="G209" s="150" t="s">
        <v>3233</v>
      </c>
    </row>
    <row r="210" spans="1:7" ht="17.25">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25">
      <c r="A212" s="150" t="s">
        <v>3236</v>
      </c>
      <c r="B212" s="150" t="s">
        <v>36</v>
      </c>
      <c r="C212" s="150" t="s">
        <v>214</v>
      </c>
      <c r="D212" s="150" t="s">
        <v>3084</v>
      </c>
      <c r="E212" s="151" t="s">
        <v>214</v>
      </c>
      <c r="F212" s="150" t="s">
        <v>2411</v>
      </c>
      <c r="G212" s="150" t="s">
        <v>3237</v>
      </c>
    </row>
    <row r="213" spans="1:7" ht="17.25">
      <c r="A213" s="150" t="s">
        <v>2986</v>
      </c>
      <c r="B213" s="150" t="s">
        <v>36</v>
      </c>
      <c r="C213" s="150"/>
      <c r="D213" s="150" t="s">
        <v>2911</v>
      </c>
      <c r="E213" s="151"/>
      <c r="F213" s="150" t="s">
        <v>2912</v>
      </c>
      <c r="G213" s="150" t="s">
        <v>2987</v>
      </c>
    </row>
    <row r="214" spans="1:7" ht="17.25">
      <c r="A214" s="150" t="s">
        <v>3238</v>
      </c>
      <c r="B214" s="150" t="s">
        <v>40</v>
      </c>
      <c r="C214" s="150" t="s">
        <v>3239</v>
      </c>
      <c r="D214" s="150" t="s">
        <v>3084</v>
      </c>
      <c r="E214" s="151" t="s">
        <v>666</v>
      </c>
      <c r="F214" s="150" t="s">
        <v>2415</v>
      </c>
      <c r="G214" s="150" t="s">
        <v>3240</v>
      </c>
    </row>
    <row r="215" spans="1:7" ht="17.25">
      <c r="A215" s="150" t="s">
        <v>3241</v>
      </c>
      <c r="B215" s="150" t="s">
        <v>40</v>
      </c>
      <c r="C215" s="150" t="s">
        <v>3083</v>
      </c>
      <c r="D215" s="150" t="s">
        <v>3084</v>
      </c>
      <c r="E215" s="151" t="s">
        <v>3083</v>
      </c>
      <c r="F215" s="150" t="s">
        <v>2411</v>
      </c>
      <c r="G215" s="150" t="s">
        <v>3242</v>
      </c>
    </row>
    <row r="216" spans="1:7" ht="17.25">
      <c r="A216" s="150" t="s">
        <v>3243</v>
      </c>
      <c r="B216" s="150" t="s">
        <v>40</v>
      </c>
      <c r="C216" s="150" t="s">
        <v>666</v>
      </c>
      <c r="D216" s="150" t="s">
        <v>3084</v>
      </c>
      <c r="E216" s="151" t="s">
        <v>666</v>
      </c>
      <c r="F216" s="150" t="s">
        <v>2415</v>
      </c>
      <c r="G216" s="150" t="s">
        <v>3244</v>
      </c>
    </row>
    <row r="217" spans="1:7" ht="17.25">
      <c r="A217" s="150" t="s">
        <v>3245</v>
      </c>
      <c r="B217" s="150" t="s">
        <v>40</v>
      </c>
      <c r="C217" s="150" t="s">
        <v>214</v>
      </c>
      <c r="D217" s="150" t="s">
        <v>3084</v>
      </c>
      <c r="E217" s="151" t="s">
        <v>214</v>
      </c>
      <c r="F217" s="150" t="s">
        <v>2411</v>
      </c>
      <c r="G217" s="150" t="s">
        <v>3246</v>
      </c>
    </row>
    <row r="218" spans="1:7" ht="17.25">
      <c r="A218" s="150" t="s">
        <v>3247</v>
      </c>
      <c r="B218" s="150" t="s">
        <v>42</v>
      </c>
      <c r="C218" s="150" t="s">
        <v>3239</v>
      </c>
      <c r="D218" s="150" t="s">
        <v>3084</v>
      </c>
      <c r="E218" s="151" t="s">
        <v>666</v>
      </c>
      <c r="F218" s="150" t="s">
        <v>2415</v>
      </c>
      <c r="G218" s="150" t="s">
        <v>3248</v>
      </c>
    </row>
    <row r="219" spans="1:7" ht="17.25">
      <c r="A219" s="150" t="s">
        <v>3249</v>
      </c>
      <c r="B219" s="150" t="s">
        <v>42</v>
      </c>
      <c r="C219" s="150" t="s">
        <v>3083</v>
      </c>
      <c r="D219" s="150" t="s">
        <v>3084</v>
      </c>
      <c r="E219" s="151" t="s">
        <v>3083</v>
      </c>
      <c r="F219" s="150" t="s">
        <v>2411</v>
      </c>
      <c r="G219" s="150" t="s">
        <v>3250</v>
      </c>
    </row>
    <row r="220" spans="1:7" ht="17.25">
      <c r="A220" s="150" t="s">
        <v>2988</v>
      </c>
      <c r="B220" s="150" t="s">
        <v>42</v>
      </c>
      <c r="C220" s="150" t="s">
        <v>2989</v>
      </c>
      <c r="D220" s="150" t="s">
        <v>3084</v>
      </c>
      <c r="E220" s="151" t="s">
        <v>3251</v>
      </c>
      <c r="F220" s="150" t="s">
        <v>2766</v>
      </c>
      <c r="G220" s="150" t="s">
        <v>2990</v>
      </c>
    </row>
    <row r="221" spans="1:7" ht="17.25">
      <c r="A221" s="150" t="s">
        <v>3252</v>
      </c>
      <c r="B221" s="150" t="s">
        <v>42</v>
      </c>
      <c r="C221" s="150" t="s">
        <v>666</v>
      </c>
      <c r="D221" s="150" t="s">
        <v>3084</v>
      </c>
      <c r="E221" s="151" t="s">
        <v>666</v>
      </c>
      <c r="F221" s="150" t="s">
        <v>2415</v>
      </c>
      <c r="G221" s="150" t="s">
        <v>3253</v>
      </c>
    </row>
    <row r="222" spans="1:7" ht="17.25">
      <c r="A222" s="150" t="s">
        <v>3254</v>
      </c>
      <c r="B222" s="150" t="s">
        <v>44</v>
      </c>
      <c r="C222" s="150" t="s">
        <v>3083</v>
      </c>
      <c r="D222" s="150" t="s">
        <v>3084</v>
      </c>
      <c r="E222" s="151" t="s">
        <v>3083</v>
      </c>
      <c r="F222" s="150" t="s">
        <v>2411</v>
      </c>
      <c r="G222" s="150" t="s">
        <v>3255</v>
      </c>
    </row>
    <row r="223" spans="1:7" ht="17.25">
      <c r="A223" s="150" t="s">
        <v>2991</v>
      </c>
      <c r="B223" s="150" t="s">
        <v>44</v>
      </c>
      <c r="C223" s="150" t="s">
        <v>2921</v>
      </c>
      <c r="D223" s="150" t="s">
        <v>3084</v>
      </c>
      <c r="E223" s="151" t="s">
        <v>3107</v>
      </c>
      <c r="F223" s="150" t="s">
        <v>2766</v>
      </c>
      <c r="G223" s="150" t="s">
        <v>2992</v>
      </c>
    </row>
    <row r="224" spans="1:7" ht="17.25">
      <c r="A224" s="150" t="s">
        <v>3256</v>
      </c>
      <c r="B224" s="150" t="s">
        <v>44</v>
      </c>
      <c r="C224" s="150" t="s">
        <v>3083</v>
      </c>
      <c r="D224" s="150" t="s">
        <v>3084</v>
      </c>
      <c r="E224" s="151" t="s">
        <v>3083</v>
      </c>
      <c r="F224" s="150" t="s">
        <v>2411</v>
      </c>
      <c r="G224" s="150" t="s">
        <v>3257</v>
      </c>
    </row>
    <row r="225" spans="1:7" ht="17.25">
      <c r="A225" s="150" t="s">
        <v>3258</v>
      </c>
      <c r="B225" s="150" t="s">
        <v>63</v>
      </c>
      <c r="C225" s="150" t="s">
        <v>3083</v>
      </c>
      <c r="D225" s="150" t="s">
        <v>3084</v>
      </c>
      <c r="E225" s="151" t="s">
        <v>3083</v>
      </c>
      <c r="F225" s="150" t="s">
        <v>2411</v>
      </c>
      <c r="G225" s="150" t="s">
        <v>3259</v>
      </c>
    </row>
    <row r="226" spans="1:7" ht="17.25">
      <c r="A226" s="150" t="s">
        <v>3260</v>
      </c>
      <c r="B226" s="150" t="s">
        <v>64</v>
      </c>
      <c r="C226" s="150" t="s">
        <v>3083</v>
      </c>
      <c r="D226" s="150" t="s">
        <v>3084</v>
      </c>
      <c r="E226" s="151" t="s">
        <v>3083</v>
      </c>
      <c r="F226" s="150" t="s">
        <v>2411</v>
      </c>
      <c r="G226" s="150" t="s">
        <v>3261</v>
      </c>
    </row>
    <row r="227" spans="1:7" ht="17.25">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25">
      <c r="A229" s="150" t="s">
        <v>2994</v>
      </c>
      <c r="B229" s="150" t="s">
        <v>40</v>
      </c>
      <c r="C229" s="150"/>
      <c r="D229" s="150" t="s">
        <v>2911</v>
      </c>
      <c r="E229" s="151"/>
      <c r="F229" s="150" t="s">
        <v>2912</v>
      </c>
      <c r="G229" s="150" t="s">
        <v>2913</v>
      </c>
    </row>
    <row r="230" spans="1:7" ht="17.25">
      <c r="A230" s="150" t="s">
        <v>2995</v>
      </c>
      <c r="B230" s="150" t="s">
        <v>42</v>
      </c>
      <c r="C230" s="150"/>
      <c r="D230" s="150" t="s">
        <v>2911</v>
      </c>
      <c r="E230" s="151"/>
      <c r="F230" s="150" t="s">
        <v>2912</v>
      </c>
      <c r="G230" s="150" t="s">
        <v>2913</v>
      </c>
    </row>
    <row r="231" spans="1:7" ht="17.25">
      <c r="A231" s="150" t="s">
        <v>2996</v>
      </c>
      <c r="B231" s="150" t="s">
        <v>42</v>
      </c>
      <c r="C231" s="150"/>
      <c r="D231" s="150" t="s">
        <v>2911</v>
      </c>
      <c r="E231" s="151"/>
      <c r="F231" s="150" t="s">
        <v>2912</v>
      </c>
      <c r="G231" s="150" t="s">
        <v>2913</v>
      </c>
    </row>
    <row r="232" spans="1:7" ht="17.25">
      <c r="A232" s="150" t="s">
        <v>2997</v>
      </c>
      <c r="B232" s="150" t="s">
        <v>2946</v>
      </c>
      <c r="C232" s="150"/>
      <c r="D232" s="150" t="s">
        <v>2911</v>
      </c>
      <c r="E232" s="151"/>
      <c r="F232" s="150" t="s">
        <v>2912</v>
      </c>
      <c r="G232" s="150" t="s">
        <v>2913</v>
      </c>
    </row>
    <row r="233" spans="1:7" ht="17.25">
      <c r="A233" s="150" t="s">
        <v>2998</v>
      </c>
      <c r="B233" s="150" t="s">
        <v>63</v>
      </c>
      <c r="C233" s="150"/>
      <c r="D233" s="150" t="s">
        <v>2911</v>
      </c>
      <c r="E233" s="151"/>
      <c r="F233" s="150" t="s">
        <v>2912</v>
      </c>
      <c r="G233" s="150" t="s">
        <v>2913</v>
      </c>
    </row>
    <row r="234" spans="1:7" ht="17.25">
      <c r="A234" s="150" t="s">
        <v>2999</v>
      </c>
      <c r="B234" s="150" t="s">
        <v>2946</v>
      </c>
      <c r="C234" s="150"/>
      <c r="D234" s="150" t="s">
        <v>2911</v>
      </c>
      <c r="E234" s="151"/>
      <c r="F234" s="150" t="s">
        <v>2912</v>
      </c>
      <c r="G234" s="150" t="s">
        <v>2913</v>
      </c>
    </row>
    <row r="235" spans="1:7" ht="17.25">
      <c r="A235" s="150" t="s">
        <v>3265</v>
      </c>
      <c r="B235" s="150" t="s">
        <v>3266</v>
      </c>
      <c r="C235" s="150" t="s">
        <v>3083</v>
      </c>
      <c r="D235" s="150" t="s">
        <v>3084</v>
      </c>
      <c r="E235" s="151" t="s">
        <v>3083</v>
      </c>
      <c r="F235" s="150" t="s">
        <v>2411</v>
      </c>
      <c r="G235" s="150" t="s">
        <v>2913</v>
      </c>
    </row>
    <row r="236" spans="1:7" ht="17.25">
      <c r="A236" s="150" t="s">
        <v>3267</v>
      </c>
      <c r="B236" s="150" t="s">
        <v>33</v>
      </c>
      <c r="C236" s="150" t="s">
        <v>3268</v>
      </c>
      <c r="D236" s="150" t="s">
        <v>3084</v>
      </c>
      <c r="E236" s="151" t="s">
        <v>3269</v>
      </c>
      <c r="F236" s="150" t="s">
        <v>2408</v>
      </c>
      <c r="G236" s="150" t="s">
        <v>3270</v>
      </c>
    </row>
    <row r="237" spans="1:7" ht="17.25">
      <c r="A237" s="150" t="s">
        <v>3271</v>
      </c>
      <c r="B237" s="150" t="s">
        <v>36</v>
      </c>
      <c r="C237" s="150" t="s">
        <v>3083</v>
      </c>
      <c r="D237" s="150" t="s">
        <v>3084</v>
      </c>
      <c r="E237" s="151" t="s">
        <v>3083</v>
      </c>
      <c r="F237" s="150" t="s">
        <v>2411</v>
      </c>
      <c r="G237" s="150" t="s">
        <v>2913</v>
      </c>
    </row>
    <row r="238" spans="1:7" ht="17.25">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25">
      <c r="A240" s="150" t="s">
        <v>3275</v>
      </c>
      <c r="B240" s="150" t="s">
        <v>35</v>
      </c>
      <c r="C240" s="150" t="s">
        <v>214</v>
      </c>
      <c r="D240" s="150" t="s">
        <v>3084</v>
      </c>
      <c r="E240" s="151" t="s">
        <v>214</v>
      </c>
      <c r="F240" s="150" t="s">
        <v>2411</v>
      </c>
      <c r="G240" s="150" t="s">
        <v>3276</v>
      </c>
    </row>
    <row r="241" spans="1:7" ht="17.25">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25">
      <c r="A243" s="150" t="s">
        <v>3281</v>
      </c>
      <c r="B243" s="150" t="s">
        <v>40</v>
      </c>
      <c r="C243" s="150" t="s">
        <v>214</v>
      </c>
      <c r="D243" s="150" t="s">
        <v>3084</v>
      </c>
      <c r="E243" s="151" t="s">
        <v>214</v>
      </c>
      <c r="F243" s="150" t="s">
        <v>2411</v>
      </c>
      <c r="G243" s="150" t="s">
        <v>3282</v>
      </c>
    </row>
    <row r="244" spans="1:7" ht="17.25">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25">
      <c r="A246" s="150" t="s">
        <v>3287</v>
      </c>
      <c r="B246" s="150" t="s">
        <v>33</v>
      </c>
      <c r="C246" s="150" t="s">
        <v>214</v>
      </c>
      <c r="D246" s="150" t="s">
        <v>3084</v>
      </c>
      <c r="E246" s="151" t="s">
        <v>214</v>
      </c>
      <c r="F246" s="150" t="s">
        <v>2411</v>
      </c>
      <c r="G246" s="150" t="s">
        <v>3288</v>
      </c>
    </row>
    <row r="247" spans="1:7" ht="17.25">
      <c r="A247" s="150" t="s">
        <v>3001</v>
      </c>
      <c r="B247" s="150" t="s">
        <v>44</v>
      </c>
      <c r="C247" s="150"/>
      <c r="D247" s="150" t="s">
        <v>2911</v>
      </c>
      <c r="E247" s="151"/>
      <c r="F247" s="150" t="s">
        <v>3002</v>
      </c>
      <c r="G247" s="150" t="s">
        <v>2913</v>
      </c>
    </row>
    <row r="248" spans="1:7" ht="17.25">
      <c r="A248" s="150" t="s">
        <v>3003</v>
      </c>
      <c r="B248" s="150" t="s">
        <v>44</v>
      </c>
      <c r="C248" s="150" t="s">
        <v>3004</v>
      </c>
      <c r="D248" s="150" t="s">
        <v>2911</v>
      </c>
      <c r="E248" s="151"/>
      <c r="F248" s="150" t="s">
        <v>3005</v>
      </c>
      <c r="G248" s="150" t="s">
        <v>3006</v>
      </c>
    </row>
    <row r="249" spans="1:7" ht="17.25">
      <c r="A249" s="150" t="s">
        <v>3289</v>
      </c>
      <c r="B249" s="150" t="s">
        <v>63</v>
      </c>
      <c r="C249" s="150" t="s">
        <v>214</v>
      </c>
      <c r="D249" s="150" t="s">
        <v>3084</v>
      </c>
      <c r="E249" s="151" t="s">
        <v>214</v>
      </c>
      <c r="F249" s="150" t="s">
        <v>2411</v>
      </c>
      <c r="G249" s="150" t="s">
        <v>3284</v>
      </c>
    </row>
    <row r="250" spans="1:7" ht="17.25">
      <c r="A250" s="150" t="s">
        <v>3290</v>
      </c>
      <c r="B250" s="150" t="s">
        <v>64</v>
      </c>
      <c r="C250" s="150" t="s">
        <v>3083</v>
      </c>
      <c r="D250" s="150" t="s">
        <v>3084</v>
      </c>
      <c r="E250" s="151" t="s">
        <v>3083</v>
      </c>
      <c r="F250" s="150" t="s">
        <v>2411</v>
      </c>
      <c r="G250" s="150" t="s">
        <v>3291</v>
      </c>
    </row>
    <row r="251" spans="1:7" ht="17.25">
      <c r="A251" s="150" t="s">
        <v>3292</v>
      </c>
      <c r="B251" s="150" t="s">
        <v>64</v>
      </c>
      <c r="C251" s="150" t="s">
        <v>3083</v>
      </c>
      <c r="D251" s="150" t="s">
        <v>3084</v>
      </c>
      <c r="E251" s="151" t="s">
        <v>3083</v>
      </c>
      <c r="F251" s="150" t="s">
        <v>2411</v>
      </c>
      <c r="G251" s="150" t="s">
        <v>3293</v>
      </c>
    </row>
    <row r="252" spans="1:7" ht="17.25">
      <c r="A252" s="150" t="s">
        <v>3294</v>
      </c>
      <c r="B252" s="150" t="s">
        <v>65</v>
      </c>
      <c r="C252" s="150" t="s">
        <v>214</v>
      </c>
      <c r="D252" s="150" t="s">
        <v>3084</v>
      </c>
      <c r="E252" s="151" t="s">
        <v>214</v>
      </c>
      <c r="F252" s="150" t="s">
        <v>2411</v>
      </c>
      <c r="G252" s="150" t="s">
        <v>3295</v>
      </c>
    </row>
    <row r="253" spans="1:7" ht="17.25">
      <c r="A253" s="150" t="s">
        <v>3296</v>
      </c>
      <c r="B253" s="150" t="s">
        <v>42</v>
      </c>
      <c r="C253" s="150" t="s">
        <v>3297</v>
      </c>
      <c r="D253" s="150" t="s">
        <v>3084</v>
      </c>
      <c r="E253" s="151" t="s">
        <v>214</v>
      </c>
      <c r="F253" s="150" t="s">
        <v>2411</v>
      </c>
      <c r="G253" s="150" t="s">
        <v>2913</v>
      </c>
    </row>
    <row r="254" spans="1:7" ht="17.25">
      <c r="A254" s="150" t="s">
        <v>3298</v>
      </c>
      <c r="B254" s="150" t="s">
        <v>38</v>
      </c>
      <c r="C254" s="150" t="s">
        <v>3083</v>
      </c>
      <c r="D254" s="150" t="s">
        <v>3084</v>
      </c>
      <c r="E254" s="151" t="s">
        <v>3083</v>
      </c>
      <c r="F254" s="150" t="s">
        <v>2411</v>
      </c>
      <c r="G254" s="150" t="s">
        <v>2913</v>
      </c>
    </row>
    <row r="255" spans="1:7" ht="17.25">
      <c r="A255" s="150" t="s">
        <v>3299</v>
      </c>
      <c r="B255" s="150" t="s">
        <v>33</v>
      </c>
      <c r="C255" s="150" t="s">
        <v>214</v>
      </c>
      <c r="D255" s="150" t="s">
        <v>3084</v>
      </c>
      <c r="E255" s="151" t="s">
        <v>214</v>
      </c>
      <c r="F255" s="150" t="s">
        <v>2411</v>
      </c>
      <c r="G255" s="150" t="s">
        <v>2913</v>
      </c>
    </row>
    <row r="256" spans="1:7" ht="17.25">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25">
      <c r="A258" s="150" t="s">
        <v>3301</v>
      </c>
      <c r="B258" s="150" t="s">
        <v>33</v>
      </c>
      <c r="C258" s="150" t="s">
        <v>3302</v>
      </c>
      <c r="D258" s="150" t="s">
        <v>3084</v>
      </c>
      <c r="E258" s="151" t="s">
        <v>666</v>
      </c>
      <c r="F258" s="150" t="s">
        <v>2415</v>
      </c>
      <c r="G258" s="150" t="s">
        <v>2913</v>
      </c>
    </row>
    <row r="259" spans="1:7" ht="17.25">
      <c r="A259" s="150" t="s">
        <v>3303</v>
      </c>
      <c r="B259" s="150" t="s">
        <v>38</v>
      </c>
      <c r="C259" s="150" t="s">
        <v>214</v>
      </c>
      <c r="D259" s="150" t="s">
        <v>3084</v>
      </c>
      <c r="E259" s="151" t="s">
        <v>214</v>
      </c>
      <c r="F259" s="150" t="s">
        <v>2411</v>
      </c>
      <c r="G259" s="150" t="s">
        <v>3295</v>
      </c>
    </row>
    <row r="260" spans="1:7" ht="17.25">
      <c r="A260" s="150" t="s">
        <v>3304</v>
      </c>
      <c r="B260" s="150" t="s">
        <v>42</v>
      </c>
      <c r="C260" s="150" t="s">
        <v>3083</v>
      </c>
      <c r="D260" s="150" t="s">
        <v>3084</v>
      </c>
      <c r="E260" s="151" t="s">
        <v>3083</v>
      </c>
      <c r="F260" s="150" t="s">
        <v>2411</v>
      </c>
      <c r="G260" s="150" t="s">
        <v>3305</v>
      </c>
    </row>
    <row r="261" spans="1:7" ht="17.25">
      <c r="A261" s="150" t="s">
        <v>3306</v>
      </c>
      <c r="B261" s="150" t="s">
        <v>42</v>
      </c>
      <c r="C261" s="150" t="s">
        <v>3083</v>
      </c>
      <c r="D261" s="150" t="s">
        <v>3084</v>
      </c>
      <c r="E261" s="151" t="s">
        <v>3083</v>
      </c>
      <c r="F261" s="150" t="s">
        <v>2411</v>
      </c>
      <c r="G261" s="150" t="s">
        <v>3307</v>
      </c>
    </row>
    <row r="262" spans="1:7" ht="17.25">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25">
      <c r="A264" s="150" t="s">
        <v>3313</v>
      </c>
      <c r="B264" s="150" t="s">
        <v>63</v>
      </c>
      <c r="C264" s="150" t="s">
        <v>3311</v>
      </c>
      <c r="D264" s="150" t="s">
        <v>3084</v>
      </c>
      <c r="E264" s="151" t="s">
        <v>214</v>
      </c>
      <c r="F264" s="150" t="s">
        <v>2411</v>
      </c>
      <c r="G264" s="150" t="s">
        <v>3312</v>
      </c>
    </row>
    <row r="265" spans="1:7" ht="17.25">
      <c r="A265" s="150" t="s">
        <v>3314</v>
      </c>
      <c r="B265" s="150" t="s">
        <v>63</v>
      </c>
      <c r="C265" s="150" t="s">
        <v>214</v>
      </c>
      <c r="D265" s="150" t="s">
        <v>3084</v>
      </c>
      <c r="E265" s="151" t="s">
        <v>214</v>
      </c>
      <c r="F265" s="150" t="s">
        <v>2411</v>
      </c>
      <c r="G265" s="150" t="s">
        <v>3315</v>
      </c>
    </row>
    <row r="266" spans="1:7" ht="17.25">
      <c r="A266" s="150" t="s">
        <v>3316</v>
      </c>
      <c r="B266" s="150" t="s">
        <v>64</v>
      </c>
      <c r="C266" s="150" t="s">
        <v>3083</v>
      </c>
      <c r="D266" s="150" t="s">
        <v>3084</v>
      </c>
      <c r="E266" s="151" t="s">
        <v>3083</v>
      </c>
      <c r="F266" s="150" t="s">
        <v>2411</v>
      </c>
      <c r="G266" s="150" t="s">
        <v>3317</v>
      </c>
    </row>
    <row r="267" spans="1:7" ht="17.25">
      <c r="A267" s="150" t="s">
        <v>3318</v>
      </c>
      <c r="B267" s="150" t="s">
        <v>64</v>
      </c>
      <c r="C267" s="150" t="s">
        <v>3319</v>
      </c>
      <c r="D267" s="150" t="s">
        <v>3084</v>
      </c>
      <c r="E267" s="151" t="s">
        <v>666</v>
      </c>
      <c r="F267" s="150" t="s">
        <v>2415</v>
      </c>
      <c r="G267" s="150" t="s">
        <v>3320</v>
      </c>
    </row>
    <row r="268" spans="1:7" ht="17.25">
      <c r="A268" s="150" t="s">
        <v>3012</v>
      </c>
      <c r="B268" s="150" t="s">
        <v>65</v>
      </c>
      <c r="C268" s="150" t="s">
        <v>2916</v>
      </c>
      <c r="D268" s="150" t="s">
        <v>3084</v>
      </c>
      <c r="E268" s="151" t="s">
        <v>214</v>
      </c>
      <c r="F268" s="150" t="s">
        <v>2766</v>
      </c>
      <c r="G268" s="150" t="s">
        <v>3013</v>
      </c>
    </row>
    <row r="269" spans="1:7" ht="17.25">
      <c r="A269" s="150" t="s">
        <v>3321</v>
      </c>
      <c r="B269" s="150" t="s">
        <v>65</v>
      </c>
      <c r="C269" s="150" t="s">
        <v>3083</v>
      </c>
      <c r="D269" s="150" t="s">
        <v>3084</v>
      </c>
      <c r="E269" s="151" t="s">
        <v>3083</v>
      </c>
      <c r="F269" s="150" t="s">
        <v>2411</v>
      </c>
      <c r="G269" s="150" t="s">
        <v>3322</v>
      </c>
    </row>
    <row r="270" spans="1:7" ht="17.25">
      <c r="A270" s="150" t="s">
        <v>3323</v>
      </c>
      <c r="B270" s="150" t="s">
        <v>65</v>
      </c>
      <c r="C270" s="150" t="s">
        <v>214</v>
      </c>
      <c r="D270" s="150" t="s">
        <v>3084</v>
      </c>
      <c r="E270" s="151" t="s">
        <v>214</v>
      </c>
      <c r="F270" s="150" t="s">
        <v>2411</v>
      </c>
      <c r="G270" s="150" t="s">
        <v>3324</v>
      </c>
    </row>
    <row r="271" spans="1:7" ht="17.25">
      <c r="A271" s="150" t="s">
        <v>3014</v>
      </c>
      <c r="B271" s="150" t="s">
        <v>63</v>
      </c>
      <c r="C271" s="150"/>
      <c r="D271" s="150" t="s">
        <v>2911</v>
      </c>
      <c r="E271" s="151"/>
      <c r="F271" s="150" t="s">
        <v>2912</v>
      </c>
      <c r="G271" s="150" t="s">
        <v>2913</v>
      </c>
    </row>
    <row r="272" spans="1:7" ht="17.25">
      <c r="A272" s="150" t="s">
        <v>3325</v>
      </c>
      <c r="B272" s="150" t="s">
        <v>3326</v>
      </c>
      <c r="C272" s="150" t="s">
        <v>214</v>
      </c>
      <c r="D272" s="150" t="s">
        <v>3084</v>
      </c>
      <c r="E272" s="151" t="s">
        <v>214</v>
      </c>
      <c r="F272" s="150" t="s">
        <v>2411</v>
      </c>
      <c r="G272" s="150" t="s">
        <v>3327</v>
      </c>
    </row>
    <row r="273" spans="1:7" ht="17.25">
      <c r="A273" s="150" t="s">
        <v>3328</v>
      </c>
      <c r="B273" s="150" t="s">
        <v>3329</v>
      </c>
      <c r="C273" s="150" t="s">
        <v>3083</v>
      </c>
      <c r="D273" s="150" t="s">
        <v>3084</v>
      </c>
      <c r="E273" s="151" t="s">
        <v>3083</v>
      </c>
      <c r="F273" s="150" t="s">
        <v>2411</v>
      </c>
      <c r="G273" s="150" t="s">
        <v>3330</v>
      </c>
    </row>
    <row r="274" spans="1:7" ht="17.25">
      <c r="A274" s="150" t="s">
        <v>3331</v>
      </c>
      <c r="B274" s="150" t="s">
        <v>3332</v>
      </c>
      <c r="C274" s="150" t="s">
        <v>1330</v>
      </c>
      <c r="D274" s="150" t="s">
        <v>3084</v>
      </c>
      <c r="E274" s="151" t="s">
        <v>1330</v>
      </c>
      <c r="F274" s="150" t="s">
        <v>2408</v>
      </c>
      <c r="G274" s="150" t="s">
        <v>2913</v>
      </c>
    </row>
    <row r="275" spans="1:7" ht="17.25">
      <c r="A275" s="150" t="s">
        <v>3333</v>
      </c>
      <c r="B275" s="150" t="s">
        <v>3332</v>
      </c>
      <c r="C275" s="150" t="s">
        <v>1330</v>
      </c>
      <c r="D275" s="150" t="s">
        <v>3084</v>
      </c>
      <c r="E275" s="151" t="s">
        <v>1330</v>
      </c>
      <c r="F275" s="150" t="s">
        <v>2408</v>
      </c>
      <c r="G275" s="150" t="s">
        <v>2913</v>
      </c>
    </row>
    <row r="276" spans="1:7" ht="17.25">
      <c r="A276" s="150" t="s">
        <v>3334</v>
      </c>
      <c r="B276" s="150" t="s">
        <v>40</v>
      </c>
      <c r="C276" s="150" t="s">
        <v>214</v>
      </c>
      <c r="D276" s="150" t="s">
        <v>3084</v>
      </c>
      <c r="E276" s="151" t="s">
        <v>214</v>
      </c>
      <c r="F276" s="150" t="s">
        <v>2411</v>
      </c>
      <c r="G276" s="150" t="s">
        <v>3335</v>
      </c>
    </row>
    <row r="277" spans="1:7" ht="17.25">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25">
      <c r="A279" s="150" t="s">
        <v>3338</v>
      </c>
      <c r="B279" s="150" t="s">
        <v>12</v>
      </c>
      <c r="C279" s="150" t="s">
        <v>666</v>
      </c>
      <c r="D279" s="150" t="s">
        <v>3084</v>
      </c>
      <c r="E279" s="151" t="s">
        <v>666</v>
      </c>
      <c r="F279" s="150" t="s">
        <v>2415</v>
      </c>
      <c r="G279" s="150" t="s">
        <v>3339</v>
      </c>
    </row>
    <row r="280" spans="1:7" ht="17.25">
      <c r="A280" s="150" t="s">
        <v>3340</v>
      </c>
      <c r="B280" s="150" t="s">
        <v>3020</v>
      </c>
      <c r="C280" s="150" t="s">
        <v>1330</v>
      </c>
      <c r="D280" s="150" t="s">
        <v>3084</v>
      </c>
      <c r="E280" s="151" t="s">
        <v>1330</v>
      </c>
      <c r="F280" s="150" t="s">
        <v>2408</v>
      </c>
      <c r="G280" s="150" t="s">
        <v>2913</v>
      </c>
    </row>
    <row r="281" spans="1:7" ht="17.25">
      <c r="A281" s="150" t="s">
        <v>3341</v>
      </c>
      <c r="B281" s="150"/>
      <c r="C281" s="150" t="s">
        <v>3342</v>
      </c>
      <c r="D281" s="150" t="s">
        <v>3084</v>
      </c>
      <c r="E281" s="151" t="s">
        <v>3182</v>
      </c>
      <c r="F281" s="150" t="s">
        <v>2415</v>
      </c>
      <c r="G281" s="150" t="s">
        <v>2913</v>
      </c>
    </row>
    <row r="282" spans="1:7" ht="17.25">
      <c r="A282" s="150" t="s">
        <v>3343</v>
      </c>
      <c r="B282" s="150" t="s">
        <v>3344</v>
      </c>
      <c r="C282" s="150" t="s">
        <v>3083</v>
      </c>
      <c r="D282" s="150" t="s">
        <v>3084</v>
      </c>
      <c r="E282" s="151" t="s">
        <v>3083</v>
      </c>
      <c r="F282" s="150" t="s">
        <v>2411</v>
      </c>
      <c r="G282" s="150" t="s">
        <v>3345</v>
      </c>
    </row>
    <row r="283" spans="1:7" ht="17.25">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25">
      <c r="A285" s="150" t="s">
        <v>3348</v>
      </c>
      <c r="B285" s="150" t="s">
        <v>26</v>
      </c>
      <c r="C285" s="150" t="s">
        <v>214</v>
      </c>
      <c r="D285" s="150" t="s">
        <v>3084</v>
      </c>
      <c r="E285" s="151" t="s">
        <v>214</v>
      </c>
      <c r="F285" s="150" t="s">
        <v>2411</v>
      </c>
      <c r="G285" s="150" t="s">
        <v>2913</v>
      </c>
    </row>
    <row r="286" spans="1:7" ht="17.25">
      <c r="A286" s="150" t="s">
        <v>3349</v>
      </c>
      <c r="B286" s="150" t="s">
        <v>3350</v>
      </c>
      <c r="C286" s="150" t="s">
        <v>214</v>
      </c>
      <c r="D286" s="150" t="s">
        <v>3084</v>
      </c>
      <c r="E286" s="151" t="s">
        <v>214</v>
      </c>
      <c r="F286" s="150" t="s">
        <v>2411</v>
      </c>
      <c r="G286" s="150" t="s">
        <v>3351</v>
      </c>
    </row>
    <row r="287" spans="1:7" ht="17.25">
      <c r="A287" s="150" t="s">
        <v>3352</v>
      </c>
      <c r="B287" s="150" t="s">
        <v>3350</v>
      </c>
      <c r="C287" s="150" t="s">
        <v>214</v>
      </c>
      <c r="D287" s="150" t="s">
        <v>3084</v>
      </c>
      <c r="E287" s="151" t="s">
        <v>214</v>
      </c>
      <c r="F287" s="150" t="s">
        <v>2411</v>
      </c>
      <c r="G287" s="150" t="s">
        <v>2913</v>
      </c>
    </row>
    <row r="288" spans="1:7" ht="17.25">
      <c r="A288" s="150" t="s">
        <v>3353</v>
      </c>
      <c r="B288" s="150" t="s">
        <v>28</v>
      </c>
      <c r="C288" s="150" t="s">
        <v>214</v>
      </c>
      <c r="D288" s="150" t="s">
        <v>3084</v>
      </c>
      <c r="E288" s="151" t="s">
        <v>214</v>
      </c>
      <c r="F288" s="150" t="s">
        <v>2411</v>
      </c>
      <c r="G288" s="150" t="s">
        <v>3354</v>
      </c>
    </row>
    <row r="289" spans="1:7" ht="17.25">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25">
      <c r="A291" s="150" t="s">
        <v>3356</v>
      </c>
      <c r="B291" s="150" t="s">
        <v>3047</v>
      </c>
      <c r="C291" s="150" t="s">
        <v>214</v>
      </c>
      <c r="D291" s="150" t="s">
        <v>3084</v>
      </c>
      <c r="E291" s="151" t="s">
        <v>214</v>
      </c>
      <c r="F291" s="150" t="s">
        <v>2411</v>
      </c>
      <c r="G291" s="150" t="s">
        <v>2913</v>
      </c>
    </row>
    <row r="292" spans="1:7" ht="17.25">
      <c r="A292" s="150" t="s">
        <v>3357</v>
      </c>
      <c r="B292" s="150" t="s">
        <v>3047</v>
      </c>
      <c r="C292" s="150" t="s">
        <v>3358</v>
      </c>
      <c r="D292" s="150" t="s">
        <v>3084</v>
      </c>
      <c r="E292" s="151" t="s">
        <v>214</v>
      </c>
      <c r="F292" s="150" t="s">
        <v>2411</v>
      </c>
      <c r="G292" s="150" t="s">
        <v>2913</v>
      </c>
    </row>
    <row r="293" spans="1:7" ht="17.25">
      <c r="A293" s="150" t="s">
        <v>3359</v>
      </c>
      <c r="B293" s="150" t="s">
        <v>3047</v>
      </c>
      <c r="C293" s="150" t="s">
        <v>3297</v>
      </c>
      <c r="D293" s="150" t="s">
        <v>3084</v>
      </c>
      <c r="E293" s="151" t="s">
        <v>214</v>
      </c>
      <c r="F293" s="150" t="s">
        <v>2411</v>
      </c>
      <c r="G293" s="150" t="s">
        <v>3360</v>
      </c>
    </row>
    <row r="294" spans="1:7" ht="17.25">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25">
      <c r="A297" s="150" t="s">
        <v>3366</v>
      </c>
      <c r="B297" s="150" t="s">
        <v>3020</v>
      </c>
      <c r="C297" s="150" t="s">
        <v>666</v>
      </c>
      <c r="D297" s="150" t="s">
        <v>3084</v>
      </c>
      <c r="E297" s="151" t="s">
        <v>666</v>
      </c>
      <c r="F297" s="150" t="s">
        <v>2415</v>
      </c>
      <c r="G297" s="150" t="s">
        <v>3367</v>
      </c>
    </row>
    <row r="298" spans="1:7" ht="17.25">
      <c r="A298" s="150" t="s">
        <v>3368</v>
      </c>
      <c r="B298" s="150" t="s">
        <v>3369</v>
      </c>
      <c r="C298" s="150" t="s">
        <v>3370</v>
      </c>
      <c r="D298" s="150" t="s">
        <v>3084</v>
      </c>
      <c r="E298" s="151" t="s">
        <v>214</v>
      </c>
      <c r="F298" s="150" t="s">
        <v>2411</v>
      </c>
      <c r="G298" s="150" t="s">
        <v>2913</v>
      </c>
    </row>
    <row r="299" spans="1:7" ht="17.25">
      <c r="A299" s="150" t="s">
        <v>3371</v>
      </c>
      <c r="B299" s="150" t="s">
        <v>3372</v>
      </c>
      <c r="C299" s="150" t="s">
        <v>214</v>
      </c>
      <c r="D299" s="150" t="s">
        <v>3084</v>
      </c>
      <c r="E299" s="151" t="s">
        <v>214</v>
      </c>
      <c r="F299" s="150" t="s">
        <v>2411</v>
      </c>
      <c r="G299" s="150" t="s">
        <v>2913</v>
      </c>
    </row>
    <row r="300" spans="1:7" ht="17.25">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25">
      <c r="A302" s="150" t="s">
        <v>3377</v>
      </c>
      <c r="B302" s="150" t="s">
        <v>3372</v>
      </c>
      <c r="C302" s="150" t="s">
        <v>214</v>
      </c>
      <c r="D302" s="150" t="s">
        <v>3084</v>
      </c>
      <c r="E302" s="151" t="s">
        <v>214</v>
      </c>
      <c r="F302" s="150" t="s">
        <v>2411</v>
      </c>
      <c r="G302" s="150" t="s">
        <v>2913</v>
      </c>
    </row>
    <row r="303" spans="1:7" ht="17.25">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25">
      <c r="A305" s="150" t="s">
        <v>3380</v>
      </c>
      <c r="B305" s="150" t="s">
        <v>26</v>
      </c>
      <c r="C305" s="150" t="s">
        <v>214</v>
      </c>
      <c r="D305" s="150" t="s">
        <v>3084</v>
      </c>
      <c r="E305" s="151" t="s">
        <v>214</v>
      </c>
      <c r="F305" s="150" t="s">
        <v>2411</v>
      </c>
      <c r="G305" s="150" t="s">
        <v>2913</v>
      </c>
    </row>
    <row r="306" spans="1:7" ht="17.25">
      <c r="A306" s="150" t="s">
        <v>3022</v>
      </c>
      <c r="B306" s="150" t="s">
        <v>26</v>
      </c>
      <c r="C306" s="150" t="s">
        <v>2921</v>
      </c>
      <c r="D306" s="150" t="s">
        <v>3084</v>
      </c>
      <c r="E306" s="151" t="s">
        <v>3107</v>
      </c>
      <c r="F306" s="150" t="s">
        <v>2766</v>
      </c>
      <c r="G306" s="150" t="s">
        <v>2913</v>
      </c>
    </row>
    <row r="307" spans="1:7" ht="17.25">
      <c r="A307" s="150" t="s">
        <v>3023</v>
      </c>
      <c r="B307" s="150" t="s">
        <v>26</v>
      </c>
      <c r="C307" s="150" t="s">
        <v>2921</v>
      </c>
      <c r="D307" s="150" t="s">
        <v>3084</v>
      </c>
      <c r="E307" s="151" t="s">
        <v>3107</v>
      </c>
      <c r="F307" s="150" t="s">
        <v>2766</v>
      </c>
      <c r="G307" s="150" t="s">
        <v>2913</v>
      </c>
    </row>
    <row r="308" spans="1:7" ht="17.25">
      <c r="A308" s="150" t="s">
        <v>3024</v>
      </c>
      <c r="B308" s="150" t="s">
        <v>26</v>
      </c>
      <c r="C308" s="150" t="s">
        <v>2921</v>
      </c>
      <c r="D308" s="150" t="s">
        <v>3084</v>
      </c>
      <c r="E308" s="151" t="s">
        <v>3107</v>
      </c>
      <c r="F308" s="150" t="s">
        <v>2766</v>
      </c>
      <c r="G308" s="150" t="s">
        <v>2913</v>
      </c>
    </row>
    <row r="309" spans="1:7" ht="17.25">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25">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25">
      <c r="A313" s="150" t="s">
        <v>3385</v>
      </c>
      <c r="B313" s="150" t="s">
        <v>75</v>
      </c>
      <c r="C313" s="150" t="s">
        <v>214</v>
      </c>
      <c r="D313" s="150" t="s">
        <v>3084</v>
      </c>
      <c r="E313" s="151" t="s">
        <v>214</v>
      </c>
      <c r="F313" s="150" t="s">
        <v>2411</v>
      </c>
      <c r="G313" s="150" t="s">
        <v>2913</v>
      </c>
    </row>
    <row r="314" spans="1:7" ht="17.25">
      <c r="A314" s="150" t="s">
        <v>3386</v>
      </c>
      <c r="B314" s="150" t="s">
        <v>3387</v>
      </c>
      <c r="C314" s="150" t="s">
        <v>3365</v>
      </c>
      <c r="D314" s="150" t="s">
        <v>3084</v>
      </c>
      <c r="E314" s="151" t="s">
        <v>214</v>
      </c>
      <c r="F314" s="150" t="s">
        <v>2411</v>
      </c>
      <c r="G314" s="150" t="s">
        <v>2913</v>
      </c>
    </row>
    <row r="315" spans="1:7" ht="17.25">
      <c r="A315" s="150" t="s">
        <v>3388</v>
      </c>
      <c r="B315" s="150" t="s">
        <v>75</v>
      </c>
      <c r="C315" s="150" t="s">
        <v>3389</v>
      </c>
      <c r="D315" s="150" t="s">
        <v>3084</v>
      </c>
      <c r="E315" s="151" t="s">
        <v>214</v>
      </c>
      <c r="F315" s="150" t="s">
        <v>2411</v>
      </c>
      <c r="G315" s="150" t="s">
        <v>3390</v>
      </c>
    </row>
    <row r="316" spans="1:7" ht="17.25">
      <c r="A316" s="150" t="s">
        <v>3027</v>
      </c>
      <c r="B316" s="150" t="s">
        <v>3020</v>
      </c>
      <c r="C316" s="150" t="s">
        <v>3028</v>
      </c>
      <c r="D316" s="150" t="s">
        <v>3084</v>
      </c>
      <c r="E316" s="151" t="s">
        <v>214</v>
      </c>
      <c r="F316" s="150" t="s">
        <v>2411</v>
      </c>
      <c r="G316" s="150" t="s">
        <v>2913</v>
      </c>
    </row>
    <row r="317" spans="1:7" ht="17.25">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25">
      <c r="A319" s="150" t="s">
        <v>3032</v>
      </c>
      <c r="B319" s="150" t="s">
        <v>3020</v>
      </c>
      <c r="C319" s="150" t="s">
        <v>2921</v>
      </c>
      <c r="D319" s="150" t="s">
        <v>3084</v>
      </c>
      <c r="E319" s="151" t="s">
        <v>3107</v>
      </c>
      <c r="F319" s="150" t="s">
        <v>2766</v>
      </c>
      <c r="G319" s="150" t="s">
        <v>2913</v>
      </c>
    </row>
    <row r="320" spans="1:7" ht="17.25">
      <c r="A320" s="150" t="s">
        <v>3391</v>
      </c>
      <c r="B320" s="150" t="s">
        <v>75</v>
      </c>
      <c r="C320" s="150" t="s">
        <v>3083</v>
      </c>
      <c r="D320" s="150" t="s">
        <v>3084</v>
      </c>
      <c r="E320" s="151" t="s">
        <v>3083</v>
      </c>
      <c r="F320" s="150" t="s">
        <v>2411</v>
      </c>
      <c r="G320" s="150" t="s">
        <v>2913</v>
      </c>
    </row>
    <row r="321" spans="1:7" ht="17.25">
      <c r="A321" s="150" t="s">
        <v>3392</v>
      </c>
      <c r="B321" s="150" t="s">
        <v>84</v>
      </c>
      <c r="C321" s="150" t="s">
        <v>214</v>
      </c>
      <c r="D321" s="150" t="s">
        <v>3084</v>
      </c>
      <c r="E321" s="151" t="s">
        <v>214</v>
      </c>
      <c r="F321" s="150" t="s">
        <v>2411</v>
      </c>
      <c r="G321" s="150" t="s">
        <v>2913</v>
      </c>
    </row>
    <row r="322" spans="1:7" ht="17.25">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25">
      <c r="A324" s="150" t="s">
        <v>3395</v>
      </c>
      <c r="B324" s="150" t="s">
        <v>3020</v>
      </c>
      <c r="C324" s="150" t="s">
        <v>3083</v>
      </c>
      <c r="D324" s="150" t="s">
        <v>3084</v>
      </c>
      <c r="E324" s="151" t="s">
        <v>3083</v>
      </c>
      <c r="F324" s="150" t="s">
        <v>2411</v>
      </c>
      <c r="G324" s="150" t="s">
        <v>2913</v>
      </c>
    </row>
    <row r="325" spans="1:7" ht="17.25">
      <c r="A325" s="150" t="s">
        <v>3396</v>
      </c>
      <c r="B325" s="150" t="s">
        <v>3020</v>
      </c>
      <c r="C325" s="150" t="s">
        <v>3397</v>
      </c>
      <c r="D325" s="150" t="s">
        <v>3084</v>
      </c>
      <c r="E325" s="151" t="s">
        <v>3397</v>
      </c>
      <c r="F325" s="150" t="s">
        <v>2415</v>
      </c>
      <c r="G325" s="150" t="s">
        <v>2913</v>
      </c>
    </row>
    <row r="326" spans="1:7" ht="17.25">
      <c r="A326" s="150" t="s">
        <v>3398</v>
      </c>
      <c r="B326" s="150" t="s">
        <v>75</v>
      </c>
      <c r="C326" s="150" t="s">
        <v>214</v>
      </c>
      <c r="D326" s="150" t="s">
        <v>3084</v>
      </c>
      <c r="E326" s="151" t="s">
        <v>214</v>
      </c>
      <c r="F326" s="150" t="s">
        <v>2411</v>
      </c>
      <c r="G326" s="150" t="s">
        <v>2913</v>
      </c>
    </row>
    <row r="327" spans="1:7" ht="17.25">
      <c r="A327" s="150" t="s">
        <v>3399</v>
      </c>
      <c r="B327" s="150" t="s">
        <v>75</v>
      </c>
      <c r="C327" s="150" t="s">
        <v>214</v>
      </c>
      <c r="D327" s="150" t="s">
        <v>3084</v>
      </c>
      <c r="E327" s="151" t="s">
        <v>214</v>
      </c>
      <c r="F327" s="150" t="s">
        <v>2411</v>
      </c>
      <c r="G327" s="150" t="s">
        <v>2913</v>
      </c>
    </row>
    <row r="328" spans="1:7" ht="17.25">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25">
      <c r="A330" s="150" t="s">
        <v>3402</v>
      </c>
      <c r="B330" s="150" t="s">
        <v>76</v>
      </c>
      <c r="C330" s="150" t="s">
        <v>3083</v>
      </c>
      <c r="D330" s="150" t="s">
        <v>3084</v>
      </c>
      <c r="E330" s="151" t="s">
        <v>3083</v>
      </c>
      <c r="F330" s="150" t="s">
        <v>2411</v>
      </c>
      <c r="G330" s="150" t="s">
        <v>2913</v>
      </c>
    </row>
    <row r="331" spans="1:7" ht="17.25">
      <c r="A331" s="150" t="s">
        <v>3037</v>
      </c>
      <c r="B331" s="150" t="s">
        <v>3020</v>
      </c>
      <c r="C331" s="150" t="s">
        <v>2921</v>
      </c>
      <c r="D331" s="150" t="s">
        <v>3084</v>
      </c>
      <c r="E331" s="151" t="s">
        <v>3107</v>
      </c>
      <c r="F331" s="151" t="s">
        <v>2766</v>
      </c>
      <c r="G331" s="150" t="s">
        <v>2913</v>
      </c>
    </row>
    <row r="332" spans="1:7" ht="17.25">
      <c r="A332" s="150" t="s">
        <v>3403</v>
      </c>
      <c r="B332" s="150" t="s">
        <v>76</v>
      </c>
      <c r="C332" s="150" t="s">
        <v>214</v>
      </c>
      <c r="D332" s="150" t="s">
        <v>3084</v>
      </c>
      <c r="E332" s="151" t="s">
        <v>214</v>
      </c>
      <c r="F332" s="150" t="s">
        <v>2411</v>
      </c>
      <c r="G332" s="150" t="s">
        <v>3404</v>
      </c>
    </row>
    <row r="333" spans="1:7" ht="17.25">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25">
      <c r="A335" s="150" t="s">
        <v>3406</v>
      </c>
      <c r="B335" s="150" t="s">
        <v>83</v>
      </c>
      <c r="C335" s="150" t="s">
        <v>214</v>
      </c>
      <c r="D335" s="150" t="s">
        <v>3084</v>
      </c>
      <c r="E335" s="151" t="s">
        <v>214</v>
      </c>
      <c r="F335" s="150" t="s">
        <v>2411</v>
      </c>
      <c r="G335" s="150" t="s">
        <v>2913</v>
      </c>
    </row>
    <row r="336" spans="1:7" ht="17.25">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25">
      <c r="A338" s="150" t="s">
        <v>3409</v>
      </c>
      <c r="B338" s="150" t="s">
        <v>3410</v>
      </c>
      <c r="C338" s="150" t="s">
        <v>666</v>
      </c>
      <c r="D338" s="150" t="s">
        <v>3084</v>
      </c>
      <c r="E338" s="151" t="s">
        <v>666</v>
      </c>
      <c r="F338" s="150" t="s">
        <v>2415</v>
      </c>
      <c r="G338" s="150" t="s">
        <v>2913</v>
      </c>
    </row>
    <row r="339" spans="1:7" ht="17.25">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25">
      <c r="A341" s="150" t="s">
        <v>3416</v>
      </c>
      <c r="B341" s="150" t="s">
        <v>3041</v>
      </c>
      <c r="C341" s="150" t="s">
        <v>3083</v>
      </c>
      <c r="D341" s="150" t="s">
        <v>3084</v>
      </c>
      <c r="E341" s="151" t="s">
        <v>3083</v>
      </c>
      <c r="F341" s="150" t="s">
        <v>2411</v>
      </c>
      <c r="G341" s="150" t="s">
        <v>3417</v>
      </c>
    </row>
    <row r="342" spans="1:7" ht="17.25">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25">
      <c r="A344" s="150" t="s">
        <v>3046</v>
      </c>
      <c r="B344" s="150" t="s">
        <v>3047</v>
      </c>
      <c r="C344" s="150"/>
      <c r="D344" s="150" t="s">
        <v>2911</v>
      </c>
      <c r="E344" s="151"/>
      <c r="F344" s="150" t="s">
        <v>3048</v>
      </c>
      <c r="G344" s="150" t="s">
        <v>3049</v>
      </c>
    </row>
    <row r="345" spans="1:7" ht="17.25">
      <c r="A345" s="150" t="s">
        <v>3050</v>
      </c>
      <c r="B345" s="150" t="s">
        <v>3047</v>
      </c>
      <c r="C345" s="150"/>
      <c r="D345" s="150" t="s">
        <v>2911</v>
      </c>
      <c r="E345" s="151"/>
      <c r="F345" s="150" t="s">
        <v>3048</v>
      </c>
      <c r="G345" s="150" t="s">
        <v>2913</v>
      </c>
    </row>
    <row r="346" spans="1:7" ht="17.25">
      <c r="A346" s="150" t="s">
        <v>3053</v>
      </c>
      <c r="B346" s="150" t="s">
        <v>3041</v>
      </c>
      <c r="C346" s="150" t="s">
        <v>3054</v>
      </c>
      <c r="D346" s="150" t="s">
        <v>2911</v>
      </c>
      <c r="E346" s="151"/>
      <c r="F346" s="150" t="s">
        <v>3055</v>
      </c>
      <c r="G346" s="150" t="s">
        <v>3056</v>
      </c>
    </row>
    <row r="347" spans="1:7" ht="17.25">
      <c r="A347" s="150" t="s">
        <v>3423</v>
      </c>
      <c r="B347" s="150" t="s">
        <v>3044</v>
      </c>
      <c r="C347" s="150" t="s">
        <v>666</v>
      </c>
      <c r="D347" s="150" t="s">
        <v>3084</v>
      </c>
      <c r="E347" s="151" t="s">
        <v>666</v>
      </c>
      <c r="F347" s="150" t="s">
        <v>2415</v>
      </c>
      <c r="G347" s="150" t="s">
        <v>2913</v>
      </c>
    </row>
    <row r="348" spans="1:7" ht="17.25">
      <c r="A348" s="150" t="s">
        <v>3424</v>
      </c>
      <c r="B348" s="150" t="s">
        <v>3421</v>
      </c>
      <c r="C348" s="150" t="s">
        <v>1902</v>
      </c>
      <c r="D348" s="150" t="s">
        <v>3084</v>
      </c>
      <c r="E348" s="151" t="s">
        <v>1902</v>
      </c>
      <c r="F348" s="150" t="s">
        <v>2415</v>
      </c>
      <c r="G348" s="150" t="s">
        <v>2913</v>
      </c>
    </row>
    <row r="349" spans="1:7" ht="17.25">
      <c r="A349" s="150" t="s">
        <v>3057</v>
      </c>
      <c r="B349" s="150" t="s">
        <v>3020</v>
      </c>
      <c r="C349" s="150" t="s">
        <v>2960</v>
      </c>
      <c r="D349" s="150" t="s">
        <v>3084</v>
      </c>
      <c r="E349" s="151" t="s">
        <v>3177</v>
      </c>
      <c r="F349" s="150" t="s">
        <v>2766</v>
      </c>
      <c r="G349" s="150" t="s">
        <v>2913</v>
      </c>
    </row>
    <row r="350" spans="1:7" ht="17.25">
      <c r="A350" s="150" t="s">
        <v>3425</v>
      </c>
      <c r="B350" s="150" t="s">
        <v>86</v>
      </c>
      <c r="C350" s="150" t="s">
        <v>214</v>
      </c>
      <c r="D350" s="150" t="s">
        <v>3084</v>
      </c>
      <c r="E350" s="151" t="s">
        <v>214</v>
      </c>
      <c r="F350" s="150" t="s">
        <v>2411</v>
      </c>
      <c r="G350" s="150" t="s">
        <v>2913</v>
      </c>
    </row>
    <row r="351" spans="1:7" ht="17.25">
      <c r="A351" s="150" t="s">
        <v>3059</v>
      </c>
      <c r="B351" s="150" t="s">
        <v>3060</v>
      </c>
      <c r="C351" s="150" t="s">
        <v>2921</v>
      </c>
      <c r="D351" s="150" t="s">
        <v>3084</v>
      </c>
      <c r="E351" s="151" t="s">
        <v>3107</v>
      </c>
      <c r="F351" s="150" t="s">
        <v>2766</v>
      </c>
      <c r="G351" s="150" t="s">
        <v>2913</v>
      </c>
    </row>
    <row r="352" spans="1:7" ht="17.25">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25">
      <c r="A354" s="150" t="s">
        <v>3427</v>
      </c>
      <c r="B354" s="150" t="s">
        <v>91</v>
      </c>
      <c r="C354" s="150" t="s">
        <v>3083</v>
      </c>
      <c r="D354" s="150" t="s">
        <v>3084</v>
      </c>
      <c r="E354" s="151" t="s">
        <v>3083</v>
      </c>
      <c r="F354" s="150" t="s">
        <v>2411</v>
      </c>
      <c r="G354" s="150" t="s">
        <v>2913</v>
      </c>
    </row>
    <row r="355" spans="1:7" ht="17.25">
      <c r="A355" s="150" t="s">
        <v>3428</v>
      </c>
      <c r="B355" s="150" t="s">
        <v>89</v>
      </c>
      <c r="C355" s="150" t="s">
        <v>3083</v>
      </c>
      <c r="D355" s="150" t="s">
        <v>3084</v>
      </c>
      <c r="E355" s="151" t="s">
        <v>3083</v>
      </c>
      <c r="F355" s="150" t="s">
        <v>2411</v>
      </c>
      <c r="G355" s="150" t="s">
        <v>3429</v>
      </c>
    </row>
    <row r="356" spans="1:7" ht="17.25">
      <c r="A356" s="150" t="s">
        <v>3430</v>
      </c>
      <c r="B356" s="150" t="s">
        <v>90</v>
      </c>
      <c r="C356" s="150" t="s">
        <v>3083</v>
      </c>
      <c r="D356" s="150" t="s">
        <v>3084</v>
      </c>
      <c r="E356" s="151" t="s">
        <v>3083</v>
      </c>
      <c r="F356" s="150" t="s">
        <v>2411</v>
      </c>
      <c r="G356" s="150" t="s">
        <v>3431</v>
      </c>
    </row>
    <row r="357" spans="1:7" ht="17.25">
      <c r="A357" s="150" t="s">
        <v>3432</v>
      </c>
      <c r="B357" s="150" t="s">
        <v>90</v>
      </c>
      <c r="C357" s="150" t="s">
        <v>3083</v>
      </c>
      <c r="D357" s="150" t="s">
        <v>3084</v>
      </c>
      <c r="E357" s="151" t="s">
        <v>3083</v>
      </c>
      <c r="F357" s="150" t="s">
        <v>2411</v>
      </c>
      <c r="G357" s="150" t="s">
        <v>3433</v>
      </c>
    </row>
    <row r="358" spans="1:7" ht="17.25">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25">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25">
      <c r="A362" s="150" t="s">
        <v>3066</v>
      </c>
      <c r="B362" s="150"/>
      <c r="C362" s="150" t="s">
        <v>666</v>
      </c>
      <c r="D362" s="150" t="s">
        <v>2911</v>
      </c>
      <c r="E362" s="151"/>
      <c r="F362" s="150" t="s">
        <v>3067</v>
      </c>
      <c r="G362" s="150" t="s">
        <v>2913</v>
      </c>
    </row>
    <row r="363" spans="1:7" ht="17.25">
      <c r="A363" s="150" t="s">
        <v>3066</v>
      </c>
      <c r="B363" s="150"/>
      <c r="C363" s="150" t="s">
        <v>666</v>
      </c>
      <c r="D363" s="150" t="s">
        <v>3084</v>
      </c>
      <c r="E363" s="151" t="s">
        <v>666</v>
      </c>
      <c r="F363" s="150" t="s">
        <v>2415</v>
      </c>
      <c r="G363" s="150" t="s">
        <v>2913</v>
      </c>
    </row>
    <row r="364" spans="1:7" ht="17.25">
      <c r="A364" s="150" t="s">
        <v>3438</v>
      </c>
      <c r="B364" s="150" t="s">
        <v>94</v>
      </c>
      <c r="C364" s="150" t="s">
        <v>214</v>
      </c>
      <c r="D364" s="150" t="s">
        <v>3084</v>
      </c>
      <c r="E364" s="151" t="s">
        <v>214</v>
      </c>
      <c r="F364" s="150" t="s">
        <v>2411</v>
      </c>
      <c r="G364" s="150" t="s">
        <v>2913</v>
      </c>
    </row>
    <row r="365" spans="1:7" ht="17.25">
      <c r="A365" s="150" t="s">
        <v>3439</v>
      </c>
      <c r="B365" s="150" t="s">
        <v>94</v>
      </c>
      <c r="C365" s="150" t="s">
        <v>3083</v>
      </c>
      <c r="D365" s="150" t="s">
        <v>3084</v>
      </c>
      <c r="E365" s="151" t="s">
        <v>3083</v>
      </c>
      <c r="F365" s="150" t="s">
        <v>2411</v>
      </c>
      <c r="G365" s="150" t="s">
        <v>3440</v>
      </c>
    </row>
    <row r="366" spans="1:7" ht="17.25">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25">
      <c r="A368" s="150" t="s">
        <v>3447</v>
      </c>
      <c r="B368" s="150" t="s">
        <v>94</v>
      </c>
      <c r="C368" s="150" t="s">
        <v>3448</v>
      </c>
      <c r="D368" s="150" t="s">
        <v>3084</v>
      </c>
      <c r="E368" s="151" t="s">
        <v>214</v>
      </c>
      <c r="F368" s="150" t="s">
        <v>2411</v>
      </c>
      <c r="G368" s="150" t="s">
        <v>2913</v>
      </c>
    </row>
    <row r="369" spans="1:7" ht="17.25">
      <c r="A369" s="150" t="s">
        <v>3068</v>
      </c>
      <c r="B369" s="150" t="s">
        <v>3020</v>
      </c>
      <c r="C369" s="150" t="s">
        <v>3069</v>
      </c>
      <c r="D369" s="150" t="s">
        <v>2911</v>
      </c>
      <c r="E369" s="151"/>
      <c r="F369" s="150" t="s">
        <v>3070</v>
      </c>
      <c r="G369" s="150" t="s">
        <v>2913</v>
      </c>
    </row>
    <row r="370" spans="1:7" ht="17.25">
      <c r="A370" s="150" t="s">
        <v>3449</v>
      </c>
      <c r="B370" s="150" t="s">
        <v>94</v>
      </c>
      <c r="C370" s="150" t="s">
        <v>3450</v>
      </c>
      <c r="D370" s="150" t="s">
        <v>3084</v>
      </c>
      <c r="E370" s="151" t="s">
        <v>214</v>
      </c>
      <c r="F370" s="150" t="s">
        <v>2411</v>
      </c>
      <c r="G370" s="150" t="s">
        <v>3451</v>
      </c>
    </row>
    <row r="371" spans="1:7" ht="17.25">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25">
      <c r="A374" s="150" t="s">
        <v>3456</v>
      </c>
      <c r="B374" s="150" t="s">
        <v>100</v>
      </c>
      <c r="C374" s="150" t="s">
        <v>3457</v>
      </c>
      <c r="D374" s="150" t="s">
        <v>3084</v>
      </c>
      <c r="E374" s="151" t="s">
        <v>214</v>
      </c>
      <c r="F374" s="150" t="s">
        <v>2411</v>
      </c>
      <c r="G374" s="150" t="s">
        <v>3458</v>
      </c>
    </row>
    <row r="375" spans="1:7" ht="17.25">
      <c r="A375" s="150" t="s">
        <v>3076</v>
      </c>
      <c r="B375" s="150" t="s">
        <v>103</v>
      </c>
      <c r="C375" s="150" t="s">
        <v>2921</v>
      </c>
      <c r="D375" s="150" t="s">
        <v>3084</v>
      </c>
      <c r="E375" s="151" t="s">
        <v>3107</v>
      </c>
      <c r="F375" s="150" t="s">
        <v>2766</v>
      </c>
      <c r="G375" s="150" t="s">
        <v>2913</v>
      </c>
    </row>
    <row r="376" spans="1:7" ht="17.25">
      <c r="A376" s="150" t="s">
        <v>3077</v>
      </c>
      <c r="B376" s="150" t="s">
        <v>101</v>
      </c>
      <c r="C376" s="150" t="s">
        <v>3078</v>
      </c>
      <c r="D376" s="150" t="s">
        <v>3084</v>
      </c>
      <c r="E376" s="151" t="s">
        <v>214</v>
      </c>
      <c r="F376" s="150" t="s">
        <v>2766</v>
      </c>
      <c r="G376" s="150" t="s">
        <v>3079</v>
      </c>
    </row>
    <row r="377" spans="1:7" ht="17.25">
      <c r="A377" s="150" t="s">
        <v>3080</v>
      </c>
      <c r="B377" s="150" t="s">
        <v>3020</v>
      </c>
      <c r="C377" s="150" t="s">
        <v>2921</v>
      </c>
      <c r="D377" s="150" t="s">
        <v>3084</v>
      </c>
      <c r="E377" s="151" t="s">
        <v>3107</v>
      </c>
      <c r="F377" s="151" t="s">
        <v>2766</v>
      </c>
      <c r="G377" s="150" t="s">
        <v>2913</v>
      </c>
    </row>
    <row r="378" spans="1:7" ht="17.25">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25">
      <c r="A380" s="150" t="s">
        <v>2910</v>
      </c>
      <c r="B380" s="150" t="s">
        <v>36</v>
      </c>
      <c r="C380" s="150"/>
      <c r="D380" s="150" t="s">
        <v>2911</v>
      </c>
      <c r="E380" s="151"/>
      <c r="F380" s="150" t="s">
        <v>2912</v>
      </c>
      <c r="G380" s="150" t="s">
        <v>2913</v>
      </c>
    </row>
    <row r="381" spans="1:7" ht="17.25">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25">
      <c r="A383" s="148" t="s">
        <v>3103</v>
      </c>
      <c r="B383" s="148" t="s">
        <v>35</v>
      </c>
      <c r="C383" s="148" t="s">
        <v>3104</v>
      </c>
      <c r="D383" s="148" t="s">
        <v>3461</v>
      </c>
      <c r="E383" s="149" t="s">
        <v>3463</v>
      </c>
      <c r="F383" s="149" t="s">
        <v>2967</v>
      </c>
      <c r="G383" s="148" t="s">
        <v>3106</v>
      </c>
    </row>
    <row r="384" spans="1:7" ht="17.25">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25">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25">
      <c r="A390" s="150" t="s">
        <v>2939</v>
      </c>
      <c r="B390" s="150" t="s">
        <v>2938</v>
      </c>
      <c r="C390" s="150"/>
      <c r="D390" s="150" t="s">
        <v>2911</v>
      </c>
      <c r="E390" s="151"/>
      <c r="F390" s="150" t="s">
        <v>2912</v>
      </c>
      <c r="G390" s="150" t="s">
        <v>2913</v>
      </c>
    </row>
    <row r="391" spans="1:7" ht="17.25">
      <c r="A391" s="150" t="s">
        <v>2940</v>
      </c>
      <c r="B391" s="150" t="s">
        <v>2938</v>
      </c>
      <c r="C391" s="150"/>
      <c r="D391" s="150" t="s">
        <v>2911</v>
      </c>
      <c r="E391" s="151"/>
      <c r="F391" s="150" t="s">
        <v>2912</v>
      </c>
      <c r="G391" s="150" t="s">
        <v>2913</v>
      </c>
    </row>
    <row r="392" spans="1:7" ht="17.25">
      <c r="A392" s="150" t="s">
        <v>2941</v>
      </c>
      <c r="B392" s="150" t="s">
        <v>2938</v>
      </c>
      <c r="C392" s="150"/>
      <c r="D392" s="150" t="s">
        <v>2911</v>
      </c>
      <c r="E392" s="151"/>
      <c r="F392" s="150" t="s">
        <v>2912</v>
      </c>
      <c r="G392" s="150" t="s">
        <v>2913</v>
      </c>
    </row>
    <row r="393" spans="1:7" ht="17.25">
      <c r="A393" s="150" t="s">
        <v>2942</v>
      </c>
      <c r="B393" s="150" t="s">
        <v>36</v>
      </c>
      <c r="C393" s="150"/>
      <c r="D393" s="150" t="s">
        <v>2911</v>
      </c>
      <c r="E393" s="151"/>
      <c r="F393" s="150" t="s">
        <v>2912</v>
      </c>
      <c r="G393" s="150" t="s">
        <v>2913</v>
      </c>
    </row>
    <row r="394" spans="1:7" ht="17.25">
      <c r="A394" s="150" t="s">
        <v>2943</v>
      </c>
      <c r="B394" s="150" t="s">
        <v>35</v>
      </c>
      <c r="C394" s="150"/>
      <c r="D394" s="150" t="s">
        <v>2911</v>
      </c>
      <c r="E394" s="151"/>
      <c r="F394" s="150" t="s">
        <v>2912</v>
      </c>
      <c r="G394" s="150" t="s">
        <v>2913</v>
      </c>
    </row>
    <row r="395" spans="1:7" ht="17.25">
      <c r="A395" s="150" t="s">
        <v>2944</v>
      </c>
      <c r="B395" s="150" t="s">
        <v>40</v>
      </c>
      <c r="C395" s="150"/>
      <c r="D395" s="150" t="s">
        <v>2911</v>
      </c>
      <c r="E395" s="151"/>
      <c r="F395" s="150" t="s">
        <v>2912</v>
      </c>
      <c r="G395" s="150" t="s">
        <v>2913</v>
      </c>
    </row>
    <row r="396" spans="1:7" ht="17.25">
      <c r="A396" s="150" t="s">
        <v>2945</v>
      </c>
      <c r="B396" s="150" t="s">
        <v>2946</v>
      </c>
      <c r="C396" s="150"/>
      <c r="D396" s="150" t="s">
        <v>2911</v>
      </c>
      <c r="E396" s="151"/>
      <c r="F396" s="150" t="s">
        <v>2912</v>
      </c>
      <c r="G396" s="150" t="s">
        <v>2913</v>
      </c>
    </row>
    <row r="397" spans="1:7" ht="17.25">
      <c r="A397" s="150" t="s">
        <v>2947</v>
      </c>
      <c r="B397" s="150" t="s">
        <v>35</v>
      </c>
      <c r="C397" s="150"/>
      <c r="D397" s="150" t="s">
        <v>2911</v>
      </c>
      <c r="E397" s="151"/>
      <c r="F397" s="150" t="s">
        <v>2912</v>
      </c>
      <c r="G397" s="150" t="s">
        <v>2913</v>
      </c>
    </row>
    <row r="398" spans="1:7" ht="17.25">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25">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25">
      <c r="A402" s="150" t="s">
        <v>3181</v>
      </c>
      <c r="B402" s="150" t="s">
        <v>44</v>
      </c>
      <c r="C402" s="150" t="s">
        <v>3182</v>
      </c>
      <c r="D402" s="150" t="s">
        <v>3461</v>
      </c>
      <c r="E402" s="151" t="s">
        <v>1330</v>
      </c>
      <c r="F402" s="151" t="s">
        <v>2777</v>
      </c>
      <c r="G402" s="150" t="s">
        <v>3183</v>
      </c>
    </row>
    <row r="403" spans="1:7" ht="17.25">
      <c r="A403" s="150" t="s">
        <v>3186</v>
      </c>
      <c r="B403" s="150" t="s">
        <v>65</v>
      </c>
      <c r="C403" s="150" t="s">
        <v>1330</v>
      </c>
      <c r="D403" s="150" t="s">
        <v>3461</v>
      </c>
      <c r="E403" s="151" t="s">
        <v>1330</v>
      </c>
      <c r="F403" s="150" t="s">
        <v>2777</v>
      </c>
      <c r="G403" s="150" t="s">
        <v>3187</v>
      </c>
    </row>
    <row r="404" spans="1:7" ht="17.25">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25">
      <c r="A406" s="148" t="s">
        <v>3220</v>
      </c>
      <c r="B406" s="148"/>
      <c r="C406" s="148" t="s">
        <v>3221</v>
      </c>
      <c r="D406" s="148" t="s">
        <v>3461</v>
      </c>
      <c r="E406" s="149" t="s">
        <v>3467</v>
      </c>
      <c r="F406" s="149" t="s">
        <v>2967</v>
      </c>
      <c r="G406" s="148" t="s">
        <v>3222</v>
      </c>
    </row>
    <row r="407" spans="1:7" ht="17.25">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25">
      <c r="A409" s="150" t="s">
        <v>2986</v>
      </c>
      <c r="B409" s="150" t="s">
        <v>36</v>
      </c>
      <c r="C409" s="150"/>
      <c r="D409" s="150" t="s">
        <v>2911</v>
      </c>
      <c r="E409" s="151"/>
      <c r="F409" s="150" t="s">
        <v>2912</v>
      </c>
      <c r="G409" s="150" t="s">
        <v>2987</v>
      </c>
    </row>
    <row r="410" spans="1:7" ht="17.25">
      <c r="A410" s="150" t="s">
        <v>2993</v>
      </c>
      <c r="B410" s="150" t="s">
        <v>65</v>
      </c>
      <c r="C410" s="150"/>
      <c r="D410" s="150" t="s">
        <v>2911</v>
      </c>
      <c r="E410" s="151"/>
      <c r="F410" s="150" t="s">
        <v>2912</v>
      </c>
      <c r="G410" s="150" t="s">
        <v>2913</v>
      </c>
    </row>
    <row r="411" spans="1:7" ht="17.25">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25">
      <c r="A413" s="150" t="s">
        <v>2996</v>
      </c>
      <c r="B413" s="150" t="s">
        <v>42</v>
      </c>
      <c r="C413" s="150"/>
      <c r="D413" s="150" t="s">
        <v>2911</v>
      </c>
      <c r="E413" s="151"/>
      <c r="F413" s="151" t="s">
        <v>2912</v>
      </c>
      <c r="G413" s="150" t="s">
        <v>2913</v>
      </c>
    </row>
    <row r="414" spans="1:7" ht="17.25">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25">
      <c r="A416" s="150" t="s">
        <v>2999</v>
      </c>
      <c r="B416" s="150" t="s">
        <v>2946</v>
      </c>
      <c r="C416" s="150"/>
      <c r="D416" s="150" t="s">
        <v>2911</v>
      </c>
      <c r="E416" s="151"/>
      <c r="F416" s="150" t="s">
        <v>2912</v>
      </c>
      <c r="G416" s="150" t="s">
        <v>2913</v>
      </c>
    </row>
    <row r="417" spans="1:7" ht="17.25">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25">
      <c r="A419" s="148" t="s">
        <v>3472</v>
      </c>
      <c r="B419" s="148" t="s">
        <v>44</v>
      </c>
      <c r="C419" s="148" t="s">
        <v>3473</v>
      </c>
      <c r="D419" s="148" t="s">
        <v>3461</v>
      </c>
      <c r="E419" s="149" t="s">
        <v>2665</v>
      </c>
      <c r="F419" s="149" t="s">
        <v>2967</v>
      </c>
      <c r="G419" s="148" t="s">
        <v>3474</v>
      </c>
    </row>
    <row r="420" spans="1:7" ht="17.25">
      <c r="A420" s="150" t="s">
        <v>3001</v>
      </c>
      <c r="B420" s="150" t="s">
        <v>44</v>
      </c>
      <c r="C420" s="150"/>
      <c r="D420" s="150" t="s">
        <v>2911</v>
      </c>
      <c r="E420" s="151"/>
      <c r="F420" s="151" t="s">
        <v>3002</v>
      </c>
      <c r="G420" s="150" t="s">
        <v>2913</v>
      </c>
    </row>
    <row r="421" spans="1:7" ht="17.25">
      <c r="A421" s="150" t="s">
        <v>3003</v>
      </c>
      <c r="B421" s="150" t="s">
        <v>44</v>
      </c>
      <c r="C421" s="150" t="s">
        <v>3004</v>
      </c>
      <c r="D421" s="150" t="s">
        <v>2911</v>
      </c>
      <c r="E421" s="151"/>
      <c r="F421" s="150" t="s">
        <v>3005</v>
      </c>
      <c r="G421" s="150" t="s">
        <v>3006</v>
      </c>
    </row>
    <row r="422" spans="1:7" ht="17.25">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25">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25">
      <c r="A429" s="150" t="s">
        <v>3340</v>
      </c>
      <c r="B429" s="150" t="s">
        <v>3020</v>
      </c>
      <c r="C429" s="150" t="s">
        <v>1330</v>
      </c>
      <c r="D429" s="150" t="s">
        <v>3461</v>
      </c>
      <c r="E429" s="151" t="s">
        <v>1330</v>
      </c>
      <c r="F429" s="150" t="s">
        <v>2777</v>
      </c>
      <c r="G429" s="150" t="s">
        <v>2913</v>
      </c>
    </row>
    <row r="430" spans="1:7" ht="17.25">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25">
      <c r="A432" s="148" t="s">
        <v>3413</v>
      </c>
      <c r="B432" s="148" t="s">
        <v>89</v>
      </c>
      <c r="C432" s="148" t="s">
        <v>3414</v>
      </c>
      <c r="D432" s="148" t="s">
        <v>3461</v>
      </c>
      <c r="E432" s="149" t="s">
        <v>3467</v>
      </c>
      <c r="F432" s="149" t="s">
        <v>2967</v>
      </c>
      <c r="G432" s="148" t="s">
        <v>3415</v>
      </c>
    </row>
    <row r="433" spans="1:7" ht="17.25">
      <c r="A433" s="150" t="s">
        <v>3046</v>
      </c>
      <c r="B433" s="150" t="s">
        <v>3047</v>
      </c>
      <c r="C433" s="150"/>
      <c r="D433" s="150" t="s">
        <v>2911</v>
      </c>
      <c r="E433" s="151"/>
      <c r="F433" s="150" t="s">
        <v>3048</v>
      </c>
      <c r="G433" s="150" t="s">
        <v>3049</v>
      </c>
    </row>
    <row r="434" spans="1:7" ht="17.25">
      <c r="A434" s="150" t="s">
        <v>3050</v>
      </c>
      <c r="B434" s="150" t="s">
        <v>3047</v>
      </c>
      <c r="C434" s="150"/>
      <c r="D434" s="150" t="s">
        <v>2911</v>
      </c>
      <c r="E434" s="151"/>
      <c r="F434" s="150" t="s">
        <v>3048</v>
      </c>
      <c r="G434" s="150" t="s">
        <v>2913</v>
      </c>
    </row>
    <row r="435" spans="1:7" ht="17.25">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25">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25">
      <c r="A441" s="150" t="s">
        <v>3068</v>
      </c>
      <c r="B441" s="150" t="s">
        <v>3020</v>
      </c>
      <c r="C441" s="150" t="s">
        <v>3069</v>
      </c>
      <c r="D441" s="150" t="s">
        <v>2911</v>
      </c>
      <c r="E441" s="151"/>
      <c r="F441" s="150" t="s">
        <v>3070</v>
      </c>
      <c r="G441" s="150" t="s">
        <v>2913</v>
      </c>
    </row>
    <row r="442" spans="1:7" ht="17.25">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25">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25">
      <c r="A447" s="148" t="s">
        <v>3090</v>
      </c>
      <c r="B447" s="148" t="s">
        <v>42</v>
      </c>
      <c r="C447" s="148" t="s">
        <v>3091</v>
      </c>
      <c r="D447" s="148" t="s">
        <v>3485</v>
      </c>
      <c r="E447" s="149" t="s">
        <v>1902</v>
      </c>
      <c r="F447" s="149" t="s">
        <v>2967</v>
      </c>
      <c r="G447" s="148" t="s">
        <v>3093</v>
      </c>
    </row>
    <row r="448" spans="1:7" ht="17.25">
      <c r="A448" s="150" t="s">
        <v>3094</v>
      </c>
      <c r="B448" s="150" t="s">
        <v>42</v>
      </c>
      <c r="C448" s="150" t="s">
        <v>3083</v>
      </c>
      <c r="D448" s="150" t="s">
        <v>3485</v>
      </c>
      <c r="E448" s="151" t="s">
        <v>3083</v>
      </c>
      <c r="F448" s="150" t="s">
        <v>2794</v>
      </c>
      <c r="G448" s="150" t="s">
        <v>3085</v>
      </c>
    </row>
    <row r="449" spans="1:7" ht="17.25">
      <c r="A449" s="150" t="s">
        <v>3095</v>
      </c>
      <c r="B449" s="150" t="s">
        <v>44</v>
      </c>
      <c r="C449" s="150" t="s">
        <v>1902</v>
      </c>
      <c r="D449" s="150" t="s">
        <v>3485</v>
      </c>
      <c r="E449" s="151" t="s">
        <v>1902</v>
      </c>
      <c r="F449" s="150" t="s">
        <v>2798</v>
      </c>
      <c r="G449" s="150" t="s">
        <v>3096</v>
      </c>
    </row>
    <row r="450" spans="1:7" ht="17.25">
      <c r="A450" s="150" t="s">
        <v>3097</v>
      </c>
      <c r="B450" s="150" t="s">
        <v>44</v>
      </c>
      <c r="C450" s="150" t="s">
        <v>214</v>
      </c>
      <c r="D450" s="150" t="s">
        <v>3485</v>
      </c>
      <c r="E450" s="151" t="s">
        <v>214</v>
      </c>
      <c r="F450" s="151" t="s">
        <v>2794</v>
      </c>
      <c r="G450" s="150" t="s">
        <v>3098</v>
      </c>
    </row>
    <row r="451" spans="1:7" ht="17.25">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25">
      <c r="A453" s="150" t="s">
        <v>2915</v>
      </c>
      <c r="B453" s="150" t="s">
        <v>35</v>
      </c>
      <c r="C453" s="150" t="s">
        <v>2916</v>
      </c>
      <c r="D453" s="150" t="s">
        <v>3485</v>
      </c>
      <c r="E453" s="151" t="s">
        <v>214</v>
      </c>
      <c r="F453" s="150" t="s">
        <v>2809</v>
      </c>
      <c r="G453" s="150" t="s">
        <v>2919</v>
      </c>
    </row>
    <row r="454" spans="1:7" ht="17.25">
      <c r="A454" s="148" t="s">
        <v>3103</v>
      </c>
      <c r="B454" s="148" t="s">
        <v>35</v>
      </c>
      <c r="C454" s="148" t="s">
        <v>3104</v>
      </c>
      <c r="D454" s="148" t="s">
        <v>3485</v>
      </c>
      <c r="E454" s="149" t="s">
        <v>3487</v>
      </c>
      <c r="F454" s="149" t="s">
        <v>2967</v>
      </c>
      <c r="G454" s="148" t="s">
        <v>3106</v>
      </c>
    </row>
    <row r="455" spans="1:7" ht="17.25">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25">
      <c r="A457" s="150" t="s">
        <v>3110</v>
      </c>
      <c r="B457" s="150" t="s">
        <v>36</v>
      </c>
      <c r="C457" s="150" t="s">
        <v>3111</v>
      </c>
      <c r="D457" s="150" t="s">
        <v>3485</v>
      </c>
      <c r="E457" s="151" t="s">
        <v>666</v>
      </c>
      <c r="F457" s="150" t="s">
        <v>2792</v>
      </c>
      <c r="G457" s="150" t="s">
        <v>3112</v>
      </c>
    </row>
    <row r="458" spans="1:7" ht="17.25">
      <c r="A458" s="150" t="s">
        <v>3113</v>
      </c>
      <c r="B458" s="150" t="s">
        <v>38</v>
      </c>
      <c r="C458" s="150" t="s">
        <v>666</v>
      </c>
      <c r="D458" s="150" t="s">
        <v>3485</v>
      </c>
      <c r="E458" s="151" t="s">
        <v>666</v>
      </c>
      <c r="F458" s="150" t="s">
        <v>2792</v>
      </c>
      <c r="G458" s="150" t="s">
        <v>2913</v>
      </c>
    </row>
    <row r="459" spans="1:7" ht="17.25">
      <c r="A459" s="150" t="s">
        <v>3114</v>
      </c>
      <c r="B459" s="150" t="s">
        <v>38</v>
      </c>
      <c r="C459" s="150" t="s">
        <v>3115</v>
      </c>
      <c r="D459" s="150" t="s">
        <v>3485</v>
      </c>
      <c r="E459" s="151" t="s">
        <v>1330</v>
      </c>
      <c r="F459" s="150" t="s">
        <v>2807</v>
      </c>
      <c r="G459" s="150" t="s">
        <v>3116</v>
      </c>
    </row>
    <row r="460" spans="1:7" ht="17.25">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25">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25">
      <c r="A464" s="150" t="s">
        <v>2929</v>
      </c>
      <c r="B464" s="150" t="s">
        <v>44</v>
      </c>
      <c r="C464" s="150" t="s">
        <v>2921</v>
      </c>
      <c r="D464" s="150" t="s">
        <v>3485</v>
      </c>
      <c r="E464" s="151" t="s">
        <v>3107</v>
      </c>
      <c r="F464" s="150" t="s">
        <v>2809</v>
      </c>
      <c r="G464" s="150" t="s">
        <v>2913</v>
      </c>
    </row>
    <row r="465" spans="1:7" ht="17.25">
      <c r="A465" s="150" t="s">
        <v>2930</v>
      </c>
      <c r="B465" s="150" t="s">
        <v>64</v>
      </c>
      <c r="C465" s="150" t="s">
        <v>2921</v>
      </c>
      <c r="D465" s="150" t="s">
        <v>3485</v>
      </c>
      <c r="E465" s="151" t="s">
        <v>3107</v>
      </c>
      <c r="F465" s="150" t="s">
        <v>2809</v>
      </c>
      <c r="G465" s="150" t="s">
        <v>2913</v>
      </c>
    </row>
    <row r="466" spans="1:7" ht="17.25">
      <c r="A466" s="150" t="s">
        <v>3124</v>
      </c>
      <c r="B466" s="150" t="s">
        <v>63</v>
      </c>
      <c r="C466" s="150" t="s">
        <v>3083</v>
      </c>
      <c r="D466" s="150" t="s">
        <v>3485</v>
      </c>
      <c r="E466" s="151" t="s">
        <v>3083</v>
      </c>
      <c r="F466" s="150" t="s">
        <v>2794</v>
      </c>
      <c r="G466" s="150" t="s">
        <v>3125</v>
      </c>
    </row>
    <row r="467" spans="1:7" ht="17.25">
      <c r="A467" s="150" t="s">
        <v>3126</v>
      </c>
      <c r="B467" s="150" t="s">
        <v>64</v>
      </c>
      <c r="C467" s="150" t="s">
        <v>3127</v>
      </c>
      <c r="D467" s="150" t="s">
        <v>3485</v>
      </c>
      <c r="E467" s="151" t="s">
        <v>214</v>
      </c>
      <c r="F467" s="150" t="s">
        <v>2794</v>
      </c>
      <c r="G467" s="150" t="s">
        <v>3128</v>
      </c>
    </row>
    <row r="468" spans="1:7" ht="17.25">
      <c r="A468" s="150" t="s">
        <v>3129</v>
      </c>
      <c r="B468" s="150" t="s">
        <v>65</v>
      </c>
      <c r="C468" s="150" t="s">
        <v>3115</v>
      </c>
      <c r="D468" s="150" t="s">
        <v>3485</v>
      </c>
      <c r="E468" s="151" t="s">
        <v>1330</v>
      </c>
      <c r="F468" s="150" t="s">
        <v>2807</v>
      </c>
      <c r="G468" s="150" t="s">
        <v>3116</v>
      </c>
    </row>
    <row r="469" spans="1:7" ht="17.25">
      <c r="A469" s="150" t="s">
        <v>2932</v>
      </c>
      <c r="B469" s="150" t="s">
        <v>2933</v>
      </c>
      <c r="C469" s="150"/>
      <c r="D469" s="150" t="s">
        <v>2911</v>
      </c>
      <c r="E469" s="151"/>
      <c r="F469" s="150" t="s">
        <v>2912</v>
      </c>
      <c r="G469" s="150" t="s">
        <v>2913</v>
      </c>
    </row>
    <row r="470" spans="1:7" ht="17.25">
      <c r="A470" s="150" t="s">
        <v>2934</v>
      </c>
      <c r="B470" s="150" t="s">
        <v>2933</v>
      </c>
      <c r="C470" s="150"/>
      <c r="D470" s="150" t="s">
        <v>2911</v>
      </c>
      <c r="E470" s="151"/>
      <c r="F470" s="150" t="s">
        <v>2912</v>
      </c>
      <c r="G470" s="150" t="s">
        <v>2913</v>
      </c>
    </row>
    <row r="471" spans="1:7" ht="17.25">
      <c r="A471" s="150" t="s">
        <v>2935</v>
      </c>
      <c r="B471" s="150" t="s">
        <v>2936</v>
      </c>
      <c r="C471" s="150"/>
      <c r="D471" s="150" t="s">
        <v>2911</v>
      </c>
      <c r="E471" s="151"/>
      <c r="F471" s="150" t="s">
        <v>2912</v>
      </c>
      <c r="G471" s="150" t="s">
        <v>2913</v>
      </c>
    </row>
    <row r="472" spans="1:7" ht="17.25">
      <c r="A472" s="150" t="s">
        <v>2937</v>
      </c>
      <c r="B472" s="150" t="s">
        <v>2938</v>
      </c>
      <c r="C472" s="150"/>
      <c r="D472" s="150" t="s">
        <v>2911</v>
      </c>
      <c r="E472" s="151"/>
      <c r="F472" s="150" t="s">
        <v>2912</v>
      </c>
      <c r="G472" s="150" t="s">
        <v>2913</v>
      </c>
    </row>
    <row r="473" spans="1:7" ht="17.25">
      <c r="A473" s="150" t="s">
        <v>2939</v>
      </c>
      <c r="B473" s="150" t="s">
        <v>2938</v>
      </c>
      <c r="C473" s="150"/>
      <c r="D473" s="150" t="s">
        <v>2911</v>
      </c>
      <c r="E473" s="151"/>
      <c r="F473" s="150" t="s">
        <v>2912</v>
      </c>
      <c r="G473" s="150" t="s">
        <v>2913</v>
      </c>
    </row>
    <row r="474" spans="1:7" ht="17.25">
      <c r="A474" s="150" t="s">
        <v>2940</v>
      </c>
      <c r="B474" s="150" t="s">
        <v>2938</v>
      </c>
      <c r="C474" s="150"/>
      <c r="D474" s="150" t="s">
        <v>2911</v>
      </c>
      <c r="E474" s="151"/>
      <c r="F474" s="150" t="s">
        <v>2912</v>
      </c>
      <c r="G474" s="150" t="s">
        <v>2913</v>
      </c>
    </row>
    <row r="475" spans="1:7" ht="17.25">
      <c r="A475" s="150" t="s">
        <v>2941</v>
      </c>
      <c r="B475" s="150" t="s">
        <v>2938</v>
      </c>
      <c r="C475" s="150"/>
      <c r="D475" s="150" t="s">
        <v>2911</v>
      </c>
      <c r="E475" s="151"/>
      <c r="F475" s="150" t="s">
        <v>2912</v>
      </c>
      <c r="G475" s="150" t="s">
        <v>2913</v>
      </c>
    </row>
    <row r="476" spans="1:7" ht="17.25">
      <c r="A476" s="150" t="s">
        <v>2942</v>
      </c>
      <c r="B476" s="150" t="s">
        <v>36</v>
      </c>
      <c r="C476" s="150"/>
      <c r="D476" s="150" t="s">
        <v>2911</v>
      </c>
      <c r="E476" s="151"/>
      <c r="F476" s="150" t="s">
        <v>2912</v>
      </c>
      <c r="G476" s="150" t="s">
        <v>2913</v>
      </c>
    </row>
    <row r="477" spans="1:7" ht="17.25">
      <c r="A477" s="150" t="s">
        <v>2943</v>
      </c>
      <c r="B477" s="150" t="s">
        <v>35</v>
      </c>
      <c r="C477" s="150"/>
      <c r="D477" s="150" t="s">
        <v>2911</v>
      </c>
      <c r="E477" s="151"/>
      <c r="F477" s="150" t="s">
        <v>2912</v>
      </c>
      <c r="G477" s="150" t="s">
        <v>2913</v>
      </c>
    </row>
    <row r="478" spans="1:7" ht="17.25">
      <c r="A478" s="150" t="s">
        <v>2944</v>
      </c>
      <c r="B478" s="150" t="s">
        <v>40</v>
      </c>
      <c r="C478" s="150"/>
      <c r="D478" s="150" t="s">
        <v>2911</v>
      </c>
      <c r="E478" s="151"/>
      <c r="F478" s="150" t="s">
        <v>2912</v>
      </c>
      <c r="G478" s="150" t="s">
        <v>2913</v>
      </c>
    </row>
    <row r="479" spans="1:7" ht="17.25">
      <c r="A479" s="150" t="s">
        <v>2945</v>
      </c>
      <c r="B479" s="150" t="s">
        <v>2946</v>
      </c>
      <c r="C479" s="150"/>
      <c r="D479" s="150" t="s">
        <v>2911</v>
      </c>
      <c r="E479" s="151"/>
      <c r="F479" s="150" t="s">
        <v>2912</v>
      </c>
      <c r="G479" s="150" t="s">
        <v>2913</v>
      </c>
    </row>
    <row r="480" spans="1:7" ht="17.25">
      <c r="A480" s="150" t="s">
        <v>2947</v>
      </c>
      <c r="B480" s="150" t="s">
        <v>35</v>
      </c>
      <c r="C480" s="150"/>
      <c r="D480" s="150" t="s">
        <v>2911</v>
      </c>
      <c r="E480" s="151"/>
      <c r="F480" s="151" t="s">
        <v>2912</v>
      </c>
      <c r="G480" s="150" t="s">
        <v>2913</v>
      </c>
    </row>
    <row r="481" spans="1:7" ht="17.25">
      <c r="A481" s="150" t="s">
        <v>2948</v>
      </c>
      <c r="B481" s="150" t="s">
        <v>42</v>
      </c>
      <c r="C481" s="150" t="s">
        <v>2921</v>
      </c>
      <c r="D481" s="150" t="s">
        <v>3485</v>
      </c>
      <c r="E481" s="151" t="s">
        <v>3107</v>
      </c>
      <c r="F481" s="150" t="s">
        <v>2809</v>
      </c>
      <c r="G481" s="150" t="s">
        <v>2949</v>
      </c>
    </row>
    <row r="482" spans="1:7" ht="17.25">
      <c r="A482" s="150" t="s">
        <v>3130</v>
      </c>
      <c r="B482" s="150" t="s">
        <v>2951</v>
      </c>
      <c r="C482" s="150" t="s">
        <v>3083</v>
      </c>
      <c r="D482" s="150" t="s">
        <v>3485</v>
      </c>
      <c r="E482" s="151" t="s">
        <v>3083</v>
      </c>
      <c r="F482" s="150" t="s">
        <v>2794</v>
      </c>
      <c r="G482" s="150" t="s">
        <v>2913</v>
      </c>
    </row>
    <row r="483" spans="1:7" ht="17.25">
      <c r="A483" s="150" t="s">
        <v>3131</v>
      </c>
      <c r="B483" s="150" t="s">
        <v>36</v>
      </c>
      <c r="C483" s="150" t="s">
        <v>3083</v>
      </c>
      <c r="D483" s="150" t="s">
        <v>3485</v>
      </c>
      <c r="E483" s="151" t="s">
        <v>3083</v>
      </c>
      <c r="F483" s="150" t="s">
        <v>2794</v>
      </c>
      <c r="G483" s="150" t="s">
        <v>2913</v>
      </c>
    </row>
    <row r="484" spans="1:7" ht="17.25">
      <c r="A484" s="150" t="s">
        <v>3132</v>
      </c>
      <c r="B484" s="150" t="s">
        <v>35</v>
      </c>
      <c r="C484" s="150" t="s">
        <v>666</v>
      </c>
      <c r="D484" s="150" t="s">
        <v>3485</v>
      </c>
      <c r="E484" s="151" t="s">
        <v>666</v>
      </c>
      <c r="F484" s="150" t="s">
        <v>2792</v>
      </c>
      <c r="G484" s="150" t="s">
        <v>3133</v>
      </c>
    </row>
    <row r="485" spans="1:7" ht="17.25">
      <c r="A485" s="150" t="s">
        <v>3134</v>
      </c>
      <c r="B485" s="150" t="s">
        <v>33</v>
      </c>
      <c r="C485" s="150" t="s">
        <v>3083</v>
      </c>
      <c r="D485" s="150" t="s">
        <v>3485</v>
      </c>
      <c r="E485" s="151" t="s">
        <v>3083</v>
      </c>
      <c r="F485" s="150" t="s">
        <v>2794</v>
      </c>
      <c r="G485" s="150" t="s">
        <v>2913</v>
      </c>
    </row>
    <row r="486" spans="1:7" ht="17.25">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25">
      <c r="A488" s="150" t="s">
        <v>3139</v>
      </c>
      <c r="B488" s="150" t="s">
        <v>35</v>
      </c>
      <c r="C488" s="150" t="s">
        <v>666</v>
      </c>
      <c r="D488" s="150" t="s">
        <v>3485</v>
      </c>
      <c r="E488" s="151" t="s">
        <v>666</v>
      </c>
      <c r="F488" s="150" t="s">
        <v>2792</v>
      </c>
      <c r="G488" s="150" t="s">
        <v>3140</v>
      </c>
    </row>
    <row r="489" spans="1:7" ht="17.25">
      <c r="A489" s="150" t="s">
        <v>3141</v>
      </c>
      <c r="B489" s="150" t="s">
        <v>35</v>
      </c>
      <c r="C489" s="150" t="s">
        <v>214</v>
      </c>
      <c r="D489" s="150" t="s">
        <v>3485</v>
      </c>
      <c r="E489" s="151" t="s">
        <v>214</v>
      </c>
      <c r="F489" s="150" t="s">
        <v>2794</v>
      </c>
      <c r="G489" s="150" t="s">
        <v>2913</v>
      </c>
    </row>
    <row r="490" spans="1:7" ht="17.25">
      <c r="A490" s="150" t="s">
        <v>3142</v>
      </c>
      <c r="B490" s="150" t="s">
        <v>35</v>
      </c>
      <c r="C490" s="150" t="s">
        <v>666</v>
      </c>
      <c r="D490" s="150" t="s">
        <v>3485</v>
      </c>
      <c r="E490" s="151" t="s">
        <v>666</v>
      </c>
      <c r="F490" s="150" t="s">
        <v>2792</v>
      </c>
      <c r="G490" s="150" t="s">
        <v>3143</v>
      </c>
    </row>
    <row r="491" spans="1:7" ht="17.25">
      <c r="A491" s="150" t="s">
        <v>3144</v>
      </c>
      <c r="B491" s="150" t="s">
        <v>35</v>
      </c>
      <c r="C491" s="150" t="s">
        <v>214</v>
      </c>
      <c r="D491" s="150" t="s">
        <v>3485</v>
      </c>
      <c r="E491" s="151" t="s">
        <v>214</v>
      </c>
      <c r="F491" s="150" t="s">
        <v>2794</v>
      </c>
      <c r="G491" s="150" t="s">
        <v>3145</v>
      </c>
    </row>
    <row r="492" spans="1:7" ht="17.25">
      <c r="A492" s="150" t="s">
        <v>3146</v>
      </c>
      <c r="B492" s="150" t="s">
        <v>38</v>
      </c>
      <c r="C492" s="150" t="s">
        <v>3147</v>
      </c>
      <c r="D492" s="150" t="s">
        <v>3485</v>
      </c>
      <c r="E492" s="151" t="s">
        <v>214</v>
      </c>
      <c r="F492" s="150" t="s">
        <v>2794</v>
      </c>
      <c r="G492" s="150" t="s">
        <v>3148</v>
      </c>
    </row>
    <row r="493" spans="1:7" ht="17.25">
      <c r="A493" s="150" t="s">
        <v>3149</v>
      </c>
      <c r="B493" s="150" t="s">
        <v>40</v>
      </c>
      <c r="C493" s="150" t="s">
        <v>3150</v>
      </c>
      <c r="D493" s="150" t="s">
        <v>3485</v>
      </c>
      <c r="E493" s="151" t="s">
        <v>214</v>
      </c>
      <c r="F493" s="151" t="s">
        <v>2807</v>
      </c>
      <c r="G493" s="150" t="s">
        <v>3151</v>
      </c>
    </row>
    <row r="494" spans="1:7" ht="17.25">
      <c r="A494" s="150" t="s">
        <v>3152</v>
      </c>
      <c r="B494" s="150" t="s">
        <v>42</v>
      </c>
      <c r="C494" s="150" t="s">
        <v>214</v>
      </c>
      <c r="D494" s="150" t="s">
        <v>3485</v>
      </c>
      <c r="E494" s="151" t="s">
        <v>214</v>
      </c>
      <c r="F494" s="150" t="s">
        <v>2794</v>
      </c>
      <c r="G494" s="150" t="s">
        <v>3153</v>
      </c>
    </row>
    <row r="495" spans="1:7" ht="17.25">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25">
      <c r="A497" s="150" t="s">
        <v>3158</v>
      </c>
      <c r="B497" s="150" t="s">
        <v>64</v>
      </c>
      <c r="C497" s="150" t="s">
        <v>214</v>
      </c>
      <c r="D497" s="150" t="s">
        <v>3485</v>
      </c>
      <c r="E497" s="151" t="s">
        <v>214</v>
      </c>
      <c r="F497" s="150" t="s">
        <v>2794</v>
      </c>
      <c r="G497" s="150" t="s">
        <v>3159</v>
      </c>
    </row>
    <row r="498" spans="1:7" ht="17.25">
      <c r="A498" s="150" t="s">
        <v>3160</v>
      </c>
      <c r="B498" s="150" t="s">
        <v>63</v>
      </c>
      <c r="C498" s="150" t="s">
        <v>214</v>
      </c>
      <c r="D498" s="150" t="s">
        <v>3485</v>
      </c>
      <c r="E498" s="151" t="s">
        <v>214</v>
      </c>
      <c r="F498" s="150" t="s">
        <v>2794</v>
      </c>
      <c r="G498" s="150" t="s">
        <v>2913</v>
      </c>
    </row>
    <row r="499" spans="1:7" ht="17.25">
      <c r="A499" s="150" t="s">
        <v>3161</v>
      </c>
      <c r="B499" s="150" t="s">
        <v>3162</v>
      </c>
      <c r="C499" s="150" t="s">
        <v>3083</v>
      </c>
      <c r="D499" s="150" t="s">
        <v>3485</v>
      </c>
      <c r="E499" s="151" t="s">
        <v>3083</v>
      </c>
      <c r="F499" s="150" t="s">
        <v>2794</v>
      </c>
      <c r="G499" s="150" t="s">
        <v>2913</v>
      </c>
    </row>
    <row r="500" spans="1:7" ht="17.25">
      <c r="A500" s="150" t="s">
        <v>3163</v>
      </c>
      <c r="B500" s="150" t="s">
        <v>2933</v>
      </c>
      <c r="C500" s="150" t="s">
        <v>3164</v>
      </c>
      <c r="D500" s="150" t="s">
        <v>3485</v>
      </c>
      <c r="E500" s="151" t="s">
        <v>214</v>
      </c>
      <c r="F500" s="151" t="s">
        <v>2794</v>
      </c>
      <c r="G500" s="150" t="s">
        <v>2913</v>
      </c>
    </row>
    <row r="501" spans="1:7" ht="17.25">
      <c r="A501" s="150" t="s">
        <v>3165</v>
      </c>
      <c r="B501" s="150" t="s">
        <v>2933</v>
      </c>
      <c r="C501" s="150" t="s">
        <v>666</v>
      </c>
      <c r="D501" s="150" t="s">
        <v>3485</v>
      </c>
      <c r="E501" s="151" t="s">
        <v>666</v>
      </c>
      <c r="F501" s="150" t="s">
        <v>2792</v>
      </c>
      <c r="G501" s="150" t="s">
        <v>2913</v>
      </c>
    </row>
    <row r="502" spans="1:7" ht="17.25">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25">
      <c r="A504" s="150" t="s">
        <v>3167</v>
      </c>
      <c r="B504" s="150" t="s">
        <v>36</v>
      </c>
      <c r="C504" s="150" t="s">
        <v>3083</v>
      </c>
      <c r="D504" s="150" t="s">
        <v>3485</v>
      </c>
      <c r="E504" s="151" t="s">
        <v>3083</v>
      </c>
      <c r="F504" s="150" t="s">
        <v>2794</v>
      </c>
      <c r="G504" s="150" t="s">
        <v>3168</v>
      </c>
    </row>
    <row r="505" spans="1:7" ht="17.25">
      <c r="A505" s="150" t="s">
        <v>3169</v>
      </c>
      <c r="B505" s="150" t="s">
        <v>38</v>
      </c>
      <c r="C505" s="150" t="s">
        <v>3083</v>
      </c>
      <c r="D505" s="150" t="s">
        <v>3485</v>
      </c>
      <c r="E505" s="151" t="s">
        <v>3083</v>
      </c>
      <c r="F505" s="151" t="s">
        <v>2794</v>
      </c>
      <c r="G505" s="150" t="s">
        <v>3170</v>
      </c>
    </row>
    <row r="506" spans="1:7" ht="17.25">
      <c r="A506" s="150" t="s">
        <v>3171</v>
      </c>
      <c r="B506" s="150" t="s">
        <v>40</v>
      </c>
      <c r="C506" s="150" t="s">
        <v>3172</v>
      </c>
      <c r="D506" s="150" t="s">
        <v>3485</v>
      </c>
      <c r="E506" s="151" t="s">
        <v>666</v>
      </c>
      <c r="F506" s="150" t="s">
        <v>2792</v>
      </c>
      <c r="G506" s="150" t="s">
        <v>3173</v>
      </c>
    </row>
    <row r="507" spans="1:7" ht="17.25">
      <c r="A507" s="150" t="s">
        <v>3174</v>
      </c>
      <c r="B507" s="150" t="s">
        <v>42</v>
      </c>
      <c r="C507" s="150" t="s">
        <v>3175</v>
      </c>
      <c r="D507" s="150" t="s">
        <v>3485</v>
      </c>
      <c r="E507" s="151" t="s">
        <v>214</v>
      </c>
      <c r="F507" s="150" t="s">
        <v>2794</v>
      </c>
      <c r="G507" s="150" t="s">
        <v>3176</v>
      </c>
    </row>
    <row r="508" spans="1:7" ht="17.25">
      <c r="A508" s="150" t="s">
        <v>2957</v>
      </c>
      <c r="B508" s="150" t="s">
        <v>42</v>
      </c>
      <c r="C508" s="150" t="s">
        <v>2921</v>
      </c>
      <c r="D508" s="150" t="s">
        <v>3485</v>
      </c>
      <c r="E508" s="151" t="s">
        <v>3107</v>
      </c>
      <c r="F508" s="151" t="s">
        <v>2809</v>
      </c>
      <c r="G508" s="150" t="s">
        <v>2958</v>
      </c>
    </row>
    <row r="509" spans="1:7" ht="17.25">
      <c r="A509" s="150" t="s">
        <v>2959</v>
      </c>
      <c r="B509" s="150" t="s">
        <v>42</v>
      </c>
      <c r="C509" s="150" t="s">
        <v>2960</v>
      </c>
      <c r="D509" s="150" t="s">
        <v>3485</v>
      </c>
      <c r="E509" s="151" t="s">
        <v>3177</v>
      </c>
      <c r="F509" s="151" t="s">
        <v>2809</v>
      </c>
      <c r="G509" s="150" t="s">
        <v>2962</v>
      </c>
    </row>
    <row r="510" spans="1:7" ht="17.25">
      <c r="A510" s="150" t="s">
        <v>3178</v>
      </c>
      <c r="B510" s="150" t="s">
        <v>44</v>
      </c>
      <c r="C510" s="150" t="s">
        <v>214</v>
      </c>
      <c r="D510" s="150" t="s">
        <v>3485</v>
      </c>
      <c r="E510" s="151" t="s">
        <v>214</v>
      </c>
      <c r="F510" s="150" t="s">
        <v>2794</v>
      </c>
      <c r="G510" s="150" t="s">
        <v>3179</v>
      </c>
    </row>
    <row r="511" spans="1:7" ht="17.25">
      <c r="A511" s="150" t="s">
        <v>3180</v>
      </c>
      <c r="B511" s="150" t="s">
        <v>44</v>
      </c>
      <c r="C511" s="150" t="s">
        <v>214</v>
      </c>
      <c r="D511" s="150" t="s">
        <v>3485</v>
      </c>
      <c r="E511" s="151" t="s">
        <v>214</v>
      </c>
      <c r="F511" s="150" t="s">
        <v>2794</v>
      </c>
      <c r="G511" s="150" t="s">
        <v>2913</v>
      </c>
    </row>
    <row r="512" spans="1:7" ht="17.25">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25">
      <c r="A515" s="150" t="s">
        <v>2964</v>
      </c>
      <c r="B515" s="150" t="s">
        <v>64</v>
      </c>
      <c r="C515" s="150" t="s">
        <v>2965</v>
      </c>
      <c r="D515" s="150" t="s">
        <v>3485</v>
      </c>
      <c r="E515" s="151" t="s">
        <v>3490</v>
      </c>
      <c r="F515" s="150" t="s">
        <v>2807</v>
      </c>
      <c r="G515" s="150" t="s">
        <v>2968</v>
      </c>
    </row>
    <row r="516" spans="1:7" ht="17.25">
      <c r="A516" s="150" t="s">
        <v>3186</v>
      </c>
      <c r="B516" s="150" t="s">
        <v>65</v>
      </c>
      <c r="C516" s="150" t="s">
        <v>1330</v>
      </c>
      <c r="D516" s="150" t="s">
        <v>3485</v>
      </c>
      <c r="E516" s="151" t="s">
        <v>1330</v>
      </c>
      <c r="F516" s="150" t="s">
        <v>2807</v>
      </c>
      <c r="G516" s="150" t="s">
        <v>3187</v>
      </c>
    </row>
    <row r="517" spans="1:7" ht="17.25">
      <c r="A517" s="150" t="s">
        <v>2969</v>
      </c>
      <c r="B517" s="150" t="s">
        <v>35</v>
      </c>
      <c r="C517" s="150" t="s">
        <v>2921</v>
      </c>
      <c r="D517" s="150" t="s">
        <v>3485</v>
      </c>
      <c r="E517" s="151" t="s">
        <v>3107</v>
      </c>
      <c r="F517" s="150" t="s">
        <v>2809</v>
      </c>
      <c r="G517" s="150" t="s">
        <v>2913</v>
      </c>
    </row>
    <row r="518" spans="1:7" ht="17.25">
      <c r="A518" s="150" t="s">
        <v>2970</v>
      </c>
      <c r="B518" s="150" t="s">
        <v>36</v>
      </c>
      <c r="C518" s="150"/>
      <c r="D518" s="150" t="s">
        <v>2911</v>
      </c>
      <c r="E518" s="151"/>
      <c r="F518" s="150" t="s">
        <v>2912</v>
      </c>
      <c r="G518" s="150" t="s">
        <v>2913</v>
      </c>
    </row>
    <row r="519" spans="1:7" ht="17.25">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25">
      <c r="A521" s="150" t="s">
        <v>3192</v>
      </c>
      <c r="B521" s="150" t="s">
        <v>38</v>
      </c>
      <c r="C521" s="150" t="s">
        <v>214</v>
      </c>
      <c r="D521" s="150" t="s">
        <v>3485</v>
      </c>
      <c r="E521" s="151" t="s">
        <v>214</v>
      </c>
      <c r="F521" s="150" t="s">
        <v>2794</v>
      </c>
      <c r="G521" s="150" t="s">
        <v>3193</v>
      </c>
    </row>
    <row r="522" spans="1:7" ht="17.25">
      <c r="A522" s="150" t="s">
        <v>3194</v>
      </c>
      <c r="B522" s="150" t="s">
        <v>38</v>
      </c>
      <c r="C522" s="150" t="s">
        <v>666</v>
      </c>
      <c r="D522" s="150" t="s">
        <v>3485</v>
      </c>
      <c r="E522" s="151" t="s">
        <v>666</v>
      </c>
      <c r="F522" s="150" t="s">
        <v>2792</v>
      </c>
      <c r="G522" s="150" t="s">
        <v>3195</v>
      </c>
    </row>
    <row r="523" spans="1:7" ht="17.25">
      <c r="A523" s="150" t="s">
        <v>2978</v>
      </c>
      <c r="B523" s="150" t="s">
        <v>40</v>
      </c>
      <c r="C523" s="150" t="s">
        <v>2921</v>
      </c>
      <c r="D523" s="150" t="s">
        <v>3485</v>
      </c>
      <c r="E523" s="151" t="s">
        <v>3107</v>
      </c>
      <c r="F523" s="150" t="s">
        <v>2809</v>
      </c>
      <c r="G523" s="150" t="s">
        <v>2913</v>
      </c>
    </row>
    <row r="524" spans="1:7" ht="17.25">
      <c r="A524" s="150" t="s">
        <v>3196</v>
      </c>
      <c r="B524" s="150" t="s">
        <v>40</v>
      </c>
      <c r="C524" s="150" t="s">
        <v>3083</v>
      </c>
      <c r="D524" s="150" t="s">
        <v>3485</v>
      </c>
      <c r="E524" s="151" t="s">
        <v>3083</v>
      </c>
      <c r="F524" s="150" t="s">
        <v>2794</v>
      </c>
      <c r="G524" s="150" t="s">
        <v>3197</v>
      </c>
    </row>
    <row r="525" spans="1:7" ht="17.25">
      <c r="A525" s="150" t="s">
        <v>3198</v>
      </c>
      <c r="B525" s="150" t="s">
        <v>40</v>
      </c>
      <c r="C525" s="150" t="s">
        <v>666</v>
      </c>
      <c r="D525" s="150" t="s">
        <v>3485</v>
      </c>
      <c r="E525" s="151" t="s">
        <v>666</v>
      </c>
      <c r="F525" s="150" t="s">
        <v>2792</v>
      </c>
      <c r="G525" s="150" t="s">
        <v>3199</v>
      </c>
    </row>
    <row r="526" spans="1:7" ht="17.25">
      <c r="A526" s="150" t="s">
        <v>3200</v>
      </c>
      <c r="B526" s="150" t="s">
        <v>40</v>
      </c>
      <c r="C526" s="150" t="s">
        <v>214</v>
      </c>
      <c r="D526" s="150" t="s">
        <v>3485</v>
      </c>
      <c r="E526" s="151" t="s">
        <v>214</v>
      </c>
      <c r="F526" s="150" t="s">
        <v>2794</v>
      </c>
      <c r="G526" s="150" t="s">
        <v>3201</v>
      </c>
    </row>
    <row r="527" spans="1:7" ht="17.25">
      <c r="A527" s="150" t="s">
        <v>3202</v>
      </c>
      <c r="B527" s="150" t="s">
        <v>42</v>
      </c>
      <c r="C527" s="150" t="s">
        <v>3083</v>
      </c>
      <c r="D527" s="150" t="s">
        <v>3485</v>
      </c>
      <c r="E527" s="151" t="s">
        <v>3083</v>
      </c>
      <c r="F527" s="150" t="s">
        <v>2794</v>
      </c>
      <c r="G527" s="150" t="s">
        <v>3203</v>
      </c>
    </row>
    <row r="528" spans="1:7" ht="17.25">
      <c r="A528" s="150" t="s">
        <v>2979</v>
      </c>
      <c r="B528" s="150" t="s">
        <v>42</v>
      </c>
      <c r="C528" s="150" t="s">
        <v>2960</v>
      </c>
      <c r="D528" s="150" t="s">
        <v>3485</v>
      </c>
      <c r="E528" s="151" t="s">
        <v>3177</v>
      </c>
      <c r="F528" s="150" t="s">
        <v>2809</v>
      </c>
      <c r="G528" s="150" t="s">
        <v>2913</v>
      </c>
    </row>
    <row r="529" spans="1:7" ht="17.25">
      <c r="A529" s="150" t="s">
        <v>3204</v>
      </c>
      <c r="B529" s="150" t="s">
        <v>44</v>
      </c>
      <c r="C529" s="150" t="s">
        <v>214</v>
      </c>
      <c r="D529" s="150" t="s">
        <v>3485</v>
      </c>
      <c r="E529" s="151" t="s">
        <v>214</v>
      </c>
      <c r="F529" s="150" t="s">
        <v>2794</v>
      </c>
      <c r="G529" s="150" t="s">
        <v>3205</v>
      </c>
    </row>
    <row r="530" spans="1:7" ht="17.25">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25">
      <c r="A532" s="150" t="s">
        <v>3211</v>
      </c>
      <c r="B532" s="150" t="s">
        <v>63</v>
      </c>
      <c r="C532" s="150" t="s">
        <v>3083</v>
      </c>
      <c r="D532" s="150" t="s">
        <v>3485</v>
      </c>
      <c r="E532" s="151" t="s">
        <v>3083</v>
      </c>
      <c r="F532" s="150" t="s">
        <v>2794</v>
      </c>
      <c r="G532" s="150" t="s">
        <v>3212</v>
      </c>
    </row>
    <row r="533" spans="1:7" ht="17.25">
      <c r="A533" s="150" t="s">
        <v>3213</v>
      </c>
      <c r="B533" s="150" t="s">
        <v>63</v>
      </c>
      <c r="C533" s="150" t="s">
        <v>3214</v>
      </c>
      <c r="D533" s="150" t="s">
        <v>3485</v>
      </c>
      <c r="E533" s="151" t="s">
        <v>3083</v>
      </c>
      <c r="F533" s="151" t="s">
        <v>2794</v>
      </c>
      <c r="G533" s="150" t="s">
        <v>3215</v>
      </c>
    </row>
    <row r="534" spans="1:7" ht="17.25">
      <c r="A534" s="150" t="s">
        <v>3216</v>
      </c>
      <c r="B534" s="150" t="s">
        <v>64</v>
      </c>
      <c r="C534" s="150" t="s">
        <v>3083</v>
      </c>
      <c r="D534" s="150" t="s">
        <v>3485</v>
      </c>
      <c r="E534" s="151" t="s">
        <v>3083</v>
      </c>
      <c r="F534" s="150" t="s">
        <v>2794</v>
      </c>
      <c r="G534" s="150" t="s">
        <v>3217</v>
      </c>
    </row>
    <row r="535" spans="1:7" ht="17.25">
      <c r="A535" s="150" t="s">
        <v>2980</v>
      </c>
      <c r="B535" s="150" t="s">
        <v>64</v>
      </c>
      <c r="C535" s="150" t="s">
        <v>2921</v>
      </c>
      <c r="D535" s="150" t="s">
        <v>3485</v>
      </c>
      <c r="E535" s="151" t="s">
        <v>3107</v>
      </c>
      <c r="F535" s="150" t="s">
        <v>2809</v>
      </c>
      <c r="G535" s="150" t="s">
        <v>2981</v>
      </c>
    </row>
    <row r="536" spans="1:7" ht="17.25">
      <c r="A536" s="150" t="s">
        <v>3218</v>
      </c>
      <c r="B536" s="150" t="s">
        <v>65</v>
      </c>
      <c r="C536" s="150" t="s">
        <v>214</v>
      </c>
      <c r="D536" s="150" t="s">
        <v>3485</v>
      </c>
      <c r="E536" s="151" t="s">
        <v>214</v>
      </c>
      <c r="F536" s="150" t="s">
        <v>2794</v>
      </c>
      <c r="G536" s="150" t="s">
        <v>3219</v>
      </c>
    </row>
    <row r="537" spans="1:7" ht="17.25">
      <c r="A537" s="150" t="s">
        <v>2982</v>
      </c>
      <c r="B537" s="150" t="s">
        <v>2933</v>
      </c>
      <c r="C537" s="150" t="s">
        <v>2983</v>
      </c>
      <c r="D537" s="150" t="s">
        <v>3485</v>
      </c>
      <c r="E537" s="151" t="s">
        <v>340</v>
      </c>
      <c r="F537" s="150" t="s">
        <v>2792</v>
      </c>
      <c r="G537" s="150" t="s">
        <v>2913</v>
      </c>
    </row>
    <row r="538" spans="1:7" ht="17.25">
      <c r="A538" s="148" t="s">
        <v>3220</v>
      </c>
      <c r="B538" s="148"/>
      <c r="C538" s="148" t="s">
        <v>3221</v>
      </c>
      <c r="D538" s="148" t="s">
        <v>3485</v>
      </c>
      <c r="E538" s="149" t="s">
        <v>1902</v>
      </c>
      <c r="F538" s="149" t="s">
        <v>2967</v>
      </c>
      <c r="G538" s="148" t="s">
        <v>3222</v>
      </c>
    </row>
    <row r="539" spans="1:7" ht="17.25">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25">
      <c r="A541" s="150" t="s">
        <v>3226</v>
      </c>
      <c r="B541" s="150" t="s">
        <v>36</v>
      </c>
      <c r="C541" s="150" t="s">
        <v>666</v>
      </c>
      <c r="D541" s="150" t="s">
        <v>3485</v>
      </c>
      <c r="E541" s="151" t="s">
        <v>666</v>
      </c>
      <c r="F541" s="150" t="s">
        <v>2792</v>
      </c>
      <c r="G541" s="150" t="s">
        <v>2913</v>
      </c>
    </row>
    <row r="542" spans="1:7" ht="17.25">
      <c r="A542" s="150" t="s">
        <v>3227</v>
      </c>
      <c r="B542" s="150" t="s">
        <v>36</v>
      </c>
      <c r="C542" s="150" t="s">
        <v>3083</v>
      </c>
      <c r="D542" s="150" t="s">
        <v>3485</v>
      </c>
      <c r="E542" s="151" t="s">
        <v>3083</v>
      </c>
      <c r="F542" s="150" t="s">
        <v>2794</v>
      </c>
      <c r="G542" s="150" t="s">
        <v>3228</v>
      </c>
    </row>
    <row r="543" spans="1:7" ht="17.25">
      <c r="A543" s="150" t="s">
        <v>3229</v>
      </c>
      <c r="B543" s="150" t="s">
        <v>42</v>
      </c>
      <c r="C543" s="150" t="s">
        <v>3230</v>
      </c>
      <c r="D543" s="150" t="s">
        <v>3485</v>
      </c>
      <c r="E543" s="151" t="s">
        <v>666</v>
      </c>
      <c r="F543" s="150" t="s">
        <v>2792</v>
      </c>
      <c r="G543" s="150" t="s">
        <v>3231</v>
      </c>
    </row>
    <row r="544" spans="1:7" ht="17.25">
      <c r="A544" s="150" t="s">
        <v>3232</v>
      </c>
      <c r="B544" s="150" t="s">
        <v>36</v>
      </c>
      <c r="C544" s="150" t="s">
        <v>214</v>
      </c>
      <c r="D544" s="150" t="s">
        <v>3485</v>
      </c>
      <c r="E544" s="151" t="s">
        <v>214</v>
      </c>
      <c r="F544" s="150" t="s">
        <v>2794</v>
      </c>
      <c r="G544" s="150" t="s">
        <v>3233</v>
      </c>
    </row>
    <row r="545" spans="1:7" ht="17.25">
      <c r="A545" s="150" t="s">
        <v>3234</v>
      </c>
      <c r="B545" s="150" t="s">
        <v>36</v>
      </c>
      <c r="C545" s="150" t="s">
        <v>3083</v>
      </c>
      <c r="D545" s="150" t="s">
        <v>3485</v>
      </c>
      <c r="E545" s="151" t="s">
        <v>3083</v>
      </c>
      <c r="F545" s="150" t="s">
        <v>2794</v>
      </c>
      <c r="G545" s="150" t="s">
        <v>3235</v>
      </c>
    </row>
    <row r="546" spans="1:7" ht="17.25">
      <c r="A546" s="150" t="s">
        <v>2985</v>
      </c>
      <c r="B546" s="150" t="s">
        <v>36</v>
      </c>
      <c r="C546" s="150" t="s">
        <v>2960</v>
      </c>
      <c r="D546" s="150" t="s">
        <v>3485</v>
      </c>
      <c r="E546" s="151" t="s">
        <v>3177</v>
      </c>
      <c r="F546" s="150" t="s">
        <v>2809</v>
      </c>
      <c r="G546" s="150" t="s">
        <v>2913</v>
      </c>
    </row>
    <row r="547" spans="1:7" ht="17.25">
      <c r="A547" s="150" t="s">
        <v>3236</v>
      </c>
      <c r="B547" s="150" t="s">
        <v>36</v>
      </c>
      <c r="C547" s="150" t="s">
        <v>214</v>
      </c>
      <c r="D547" s="150" t="s">
        <v>3485</v>
      </c>
      <c r="E547" s="151" t="s">
        <v>214</v>
      </c>
      <c r="F547" s="150" t="s">
        <v>2794</v>
      </c>
      <c r="G547" s="150" t="s">
        <v>3237</v>
      </c>
    </row>
    <row r="548" spans="1:7" ht="17.25">
      <c r="A548" s="150" t="s">
        <v>2986</v>
      </c>
      <c r="B548" s="150" t="s">
        <v>36</v>
      </c>
      <c r="C548" s="150"/>
      <c r="D548" s="150" t="s">
        <v>2911</v>
      </c>
      <c r="E548" s="151"/>
      <c r="F548" s="150" t="s">
        <v>2912</v>
      </c>
      <c r="G548" s="150" t="s">
        <v>2987</v>
      </c>
    </row>
    <row r="549" spans="1:7" ht="17.25">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25">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25">
      <c r="A553" s="150" t="s">
        <v>3247</v>
      </c>
      <c r="B553" s="150" t="s">
        <v>42</v>
      </c>
      <c r="C553" s="150" t="s">
        <v>3239</v>
      </c>
      <c r="D553" s="150" t="s">
        <v>3485</v>
      </c>
      <c r="E553" s="151" t="s">
        <v>666</v>
      </c>
      <c r="F553" s="150" t="s">
        <v>2792</v>
      </c>
      <c r="G553" s="150" t="s">
        <v>3248</v>
      </c>
    </row>
    <row r="554" spans="1:7" ht="17.25">
      <c r="A554" s="150" t="s">
        <v>3249</v>
      </c>
      <c r="B554" s="150" t="s">
        <v>42</v>
      </c>
      <c r="C554" s="150" t="s">
        <v>3083</v>
      </c>
      <c r="D554" s="150" t="s">
        <v>3485</v>
      </c>
      <c r="E554" s="151" t="s">
        <v>3083</v>
      </c>
      <c r="F554" s="150" t="s">
        <v>2794</v>
      </c>
      <c r="G554" s="150" t="s">
        <v>3250</v>
      </c>
    </row>
    <row r="555" spans="1:7" ht="17.25">
      <c r="A555" s="150" t="s">
        <v>2988</v>
      </c>
      <c r="B555" s="150" t="s">
        <v>42</v>
      </c>
      <c r="C555" s="150" t="s">
        <v>2989</v>
      </c>
      <c r="D555" s="150" t="s">
        <v>3485</v>
      </c>
      <c r="E555" s="151" t="s">
        <v>3251</v>
      </c>
      <c r="F555" s="150" t="s">
        <v>2809</v>
      </c>
      <c r="G555" s="150" t="s">
        <v>2990</v>
      </c>
    </row>
    <row r="556" spans="1:7" ht="17.25">
      <c r="A556" s="150" t="s">
        <v>3252</v>
      </c>
      <c r="B556" s="150" t="s">
        <v>42</v>
      </c>
      <c r="C556" s="150" t="s">
        <v>666</v>
      </c>
      <c r="D556" s="150" t="s">
        <v>3485</v>
      </c>
      <c r="E556" s="151" t="s">
        <v>666</v>
      </c>
      <c r="F556" s="150" t="s">
        <v>2792</v>
      </c>
      <c r="G556" s="150" t="s">
        <v>3253</v>
      </c>
    </row>
    <row r="557" spans="1:7" ht="17.25">
      <c r="A557" s="150" t="s">
        <v>3254</v>
      </c>
      <c r="B557" s="150" t="s">
        <v>44</v>
      </c>
      <c r="C557" s="150" t="s">
        <v>3083</v>
      </c>
      <c r="D557" s="150" t="s">
        <v>3485</v>
      </c>
      <c r="E557" s="151" t="s">
        <v>3083</v>
      </c>
      <c r="F557" s="150" t="s">
        <v>2794</v>
      </c>
      <c r="G557" s="150" t="s">
        <v>3255</v>
      </c>
    </row>
    <row r="558" spans="1:7" ht="17.25">
      <c r="A558" s="150" t="s">
        <v>2991</v>
      </c>
      <c r="B558" s="150" t="s">
        <v>44</v>
      </c>
      <c r="C558" s="150" t="s">
        <v>2921</v>
      </c>
      <c r="D558" s="150" t="s">
        <v>3485</v>
      </c>
      <c r="E558" s="151" t="s">
        <v>3107</v>
      </c>
      <c r="F558" s="150" t="s">
        <v>2809</v>
      </c>
      <c r="G558" s="150" t="s">
        <v>2992</v>
      </c>
    </row>
    <row r="559" spans="1:7" ht="17.25">
      <c r="A559" s="150" t="s">
        <v>3256</v>
      </c>
      <c r="B559" s="150" t="s">
        <v>44</v>
      </c>
      <c r="C559" s="150" t="s">
        <v>3083</v>
      </c>
      <c r="D559" s="150" t="s">
        <v>3485</v>
      </c>
      <c r="E559" s="151" t="s">
        <v>3083</v>
      </c>
      <c r="F559" s="150" t="s">
        <v>2794</v>
      </c>
      <c r="G559" s="150" t="s">
        <v>3257</v>
      </c>
    </row>
    <row r="560" spans="1:7" ht="17.25">
      <c r="A560" s="150" t="s">
        <v>3258</v>
      </c>
      <c r="B560" s="150" t="s">
        <v>63</v>
      </c>
      <c r="C560" s="150" t="s">
        <v>3083</v>
      </c>
      <c r="D560" s="150" t="s">
        <v>3485</v>
      </c>
      <c r="E560" s="151" t="s">
        <v>3083</v>
      </c>
      <c r="F560" s="150" t="s">
        <v>2794</v>
      </c>
      <c r="G560" s="150" t="s">
        <v>3259</v>
      </c>
    </row>
    <row r="561" spans="1:7" ht="17.25">
      <c r="A561" s="150" t="s">
        <v>3260</v>
      </c>
      <c r="B561" s="150" t="s">
        <v>64</v>
      </c>
      <c r="C561" s="150" t="s">
        <v>3083</v>
      </c>
      <c r="D561" s="150" t="s">
        <v>3485</v>
      </c>
      <c r="E561" s="151" t="s">
        <v>3083</v>
      </c>
      <c r="F561" s="150" t="s">
        <v>2794</v>
      </c>
      <c r="G561" s="150" t="s">
        <v>3261</v>
      </c>
    </row>
    <row r="562" spans="1:7" ht="17.25">
      <c r="A562" s="150" t="s">
        <v>3262</v>
      </c>
      <c r="B562" s="150" t="s">
        <v>2946</v>
      </c>
      <c r="C562" s="150" t="s">
        <v>3263</v>
      </c>
      <c r="D562" s="150" t="s">
        <v>3485</v>
      </c>
      <c r="E562" s="151" t="s">
        <v>3263</v>
      </c>
      <c r="F562" s="150" t="s">
        <v>2798</v>
      </c>
      <c r="G562" s="150" t="s">
        <v>3264</v>
      </c>
    </row>
    <row r="563" spans="1:7" ht="17.25">
      <c r="A563" s="150" t="s">
        <v>2993</v>
      </c>
      <c r="B563" s="150" t="s">
        <v>65</v>
      </c>
      <c r="C563" s="150"/>
      <c r="D563" s="150" t="s">
        <v>2911</v>
      </c>
      <c r="E563" s="151"/>
      <c r="F563" s="150" t="s">
        <v>2912</v>
      </c>
      <c r="G563" s="150" t="s">
        <v>2913</v>
      </c>
    </row>
    <row r="564" spans="1:7" ht="17.25">
      <c r="A564" s="150" t="s">
        <v>2994</v>
      </c>
      <c r="B564" s="150" t="s">
        <v>40</v>
      </c>
      <c r="C564" s="150"/>
      <c r="D564" s="150" t="s">
        <v>2911</v>
      </c>
      <c r="E564" s="151"/>
      <c r="F564" s="150" t="s">
        <v>2912</v>
      </c>
      <c r="G564" s="150" t="s">
        <v>2913</v>
      </c>
    </row>
    <row r="565" spans="1:7" ht="17.25">
      <c r="A565" s="150" t="s">
        <v>2995</v>
      </c>
      <c r="B565" s="150" t="s">
        <v>42</v>
      </c>
      <c r="C565" s="150"/>
      <c r="D565" s="150" t="s">
        <v>2911</v>
      </c>
      <c r="E565" s="151"/>
      <c r="F565" s="150" t="s">
        <v>2912</v>
      </c>
      <c r="G565" s="150" t="s">
        <v>2913</v>
      </c>
    </row>
    <row r="566" spans="1:7" ht="17.25">
      <c r="A566" s="150" t="s">
        <v>2996</v>
      </c>
      <c r="B566" s="150" t="s">
        <v>42</v>
      </c>
      <c r="C566" s="150"/>
      <c r="D566" s="150" t="s">
        <v>2911</v>
      </c>
      <c r="E566" s="151"/>
      <c r="F566" s="150" t="s">
        <v>2912</v>
      </c>
      <c r="G566" s="150" t="s">
        <v>2913</v>
      </c>
    </row>
    <row r="567" spans="1:7" ht="17.25">
      <c r="A567" s="150" t="s">
        <v>2997</v>
      </c>
      <c r="B567" s="150" t="s">
        <v>2946</v>
      </c>
      <c r="C567" s="150"/>
      <c r="D567" s="150" t="s">
        <v>2911</v>
      </c>
      <c r="E567" s="151"/>
      <c r="F567" s="150" t="s">
        <v>2912</v>
      </c>
      <c r="G567" s="150" t="s">
        <v>2913</v>
      </c>
    </row>
    <row r="568" spans="1:7" ht="17.25">
      <c r="A568" s="150" t="s">
        <v>2998</v>
      </c>
      <c r="B568" s="150" t="s">
        <v>63</v>
      </c>
      <c r="C568" s="150"/>
      <c r="D568" s="150" t="s">
        <v>2911</v>
      </c>
      <c r="E568" s="151"/>
      <c r="F568" s="150" t="s">
        <v>2912</v>
      </c>
      <c r="G568" s="150" t="s">
        <v>2913</v>
      </c>
    </row>
    <row r="569" spans="1:7" ht="17.25">
      <c r="A569" s="150" t="s">
        <v>2999</v>
      </c>
      <c r="B569" s="150" t="s">
        <v>2946</v>
      </c>
      <c r="C569" s="150"/>
      <c r="D569" s="150" t="s">
        <v>2911</v>
      </c>
      <c r="E569" s="151"/>
      <c r="F569" s="150" t="s">
        <v>2912</v>
      </c>
      <c r="G569" s="150" t="s">
        <v>2913</v>
      </c>
    </row>
    <row r="570" spans="1:7" ht="17.25">
      <c r="A570" s="150" t="s">
        <v>3265</v>
      </c>
      <c r="B570" s="150" t="s">
        <v>3266</v>
      </c>
      <c r="C570" s="150" t="s">
        <v>3083</v>
      </c>
      <c r="D570" s="150" t="s">
        <v>3485</v>
      </c>
      <c r="E570" s="151" t="s">
        <v>3083</v>
      </c>
      <c r="F570" s="150" t="s">
        <v>2794</v>
      </c>
      <c r="G570" s="150" t="s">
        <v>2913</v>
      </c>
    </row>
    <row r="571" spans="1:7" ht="17.25">
      <c r="A571" s="150" t="s">
        <v>3271</v>
      </c>
      <c r="B571" s="150" t="s">
        <v>36</v>
      </c>
      <c r="C571" s="150" t="s">
        <v>3083</v>
      </c>
      <c r="D571" s="150" t="s">
        <v>3485</v>
      </c>
      <c r="E571" s="151" t="s">
        <v>3083</v>
      </c>
      <c r="F571" s="150" t="s">
        <v>2794</v>
      </c>
      <c r="G571" s="150" t="s">
        <v>2913</v>
      </c>
    </row>
    <row r="572" spans="1:7" ht="17.25">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25">
      <c r="A574" s="150" t="s">
        <v>3275</v>
      </c>
      <c r="B574" s="150" t="s">
        <v>35</v>
      </c>
      <c r="C574" s="150" t="s">
        <v>214</v>
      </c>
      <c r="D574" s="150" t="s">
        <v>3485</v>
      </c>
      <c r="E574" s="151" t="s">
        <v>214</v>
      </c>
      <c r="F574" s="150" t="s">
        <v>2794</v>
      </c>
      <c r="G574" s="150" t="s">
        <v>3276</v>
      </c>
    </row>
    <row r="575" spans="1:7" ht="17.25">
      <c r="A575" s="150" t="s">
        <v>3277</v>
      </c>
      <c r="B575" s="150" t="s">
        <v>33</v>
      </c>
      <c r="C575" s="150" t="s">
        <v>3083</v>
      </c>
      <c r="D575" s="150" t="s">
        <v>3485</v>
      </c>
      <c r="E575" s="151" t="s">
        <v>3083</v>
      </c>
      <c r="F575" s="150" t="s">
        <v>2794</v>
      </c>
      <c r="G575" s="150" t="s">
        <v>3278</v>
      </c>
    </row>
    <row r="576" spans="1:7" ht="17.25">
      <c r="A576" s="150" t="s">
        <v>3279</v>
      </c>
      <c r="B576" s="150" t="s">
        <v>38</v>
      </c>
      <c r="C576" s="150" t="s">
        <v>666</v>
      </c>
      <c r="D576" s="150" t="s">
        <v>3485</v>
      </c>
      <c r="E576" s="151" t="s">
        <v>666</v>
      </c>
      <c r="F576" s="150" t="s">
        <v>2792</v>
      </c>
      <c r="G576" s="150" t="s">
        <v>3280</v>
      </c>
    </row>
    <row r="577" spans="1:7" ht="17.25">
      <c r="A577" s="150" t="s">
        <v>3281</v>
      </c>
      <c r="B577" s="150" t="s">
        <v>40</v>
      </c>
      <c r="C577" s="150" t="s">
        <v>214</v>
      </c>
      <c r="D577" s="150" t="s">
        <v>3485</v>
      </c>
      <c r="E577" s="151" t="s">
        <v>214</v>
      </c>
      <c r="F577" s="150" t="s">
        <v>2794</v>
      </c>
      <c r="G577" s="150" t="s">
        <v>3282</v>
      </c>
    </row>
    <row r="578" spans="1:7" ht="17.25">
      <c r="A578" s="150" t="s">
        <v>3283</v>
      </c>
      <c r="B578" s="150" t="s">
        <v>40</v>
      </c>
      <c r="C578" s="150" t="s">
        <v>214</v>
      </c>
      <c r="D578" s="150" t="s">
        <v>3485</v>
      </c>
      <c r="E578" s="151" t="s">
        <v>214</v>
      </c>
      <c r="F578" s="150" t="s">
        <v>2794</v>
      </c>
      <c r="G578" s="150" t="s">
        <v>3284</v>
      </c>
    </row>
    <row r="579" spans="1:7" ht="17.25">
      <c r="A579" s="150" t="s">
        <v>3285</v>
      </c>
      <c r="B579" s="150" t="s">
        <v>40</v>
      </c>
      <c r="C579" s="150" t="s">
        <v>214</v>
      </c>
      <c r="D579" s="150" t="s">
        <v>3485</v>
      </c>
      <c r="E579" s="151" t="s">
        <v>214</v>
      </c>
      <c r="F579" s="150" t="s">
        <v>2794</v>
      </c>
      <c r="G579" s="150" t="s">
        <v>3286</v>
      </c>
    </row>
    <row r="580" spans="1:7" ht="17.25">
      <c r="A580" s="150" t="s">
        <v>3287</v>
      </c>
      <c r="B580" s="150" t="s">
        <v>33</v>
      </c>
      <c r="C580" s="150" t="s">
        <v>214</v>
      </c>
      <c r="D580" s="150" t="s">
        <v>3485</v>
      </c>
      <c r="E580" s="151" t="s">
        <v>214</v>
      </c>
      <c r="F580" s="150" t="s">
        <v>2794</v>
      </c>
      <c r="G580" s="150" t="s">
        <v>3288</v>
      </c>
    </row>
    <row r="581" spans="1:7" ht="17.25">
      <c r="A581" s="150" t="s">
        <v>3472</v>
      </c>
      <c r="B581" s="150" t="s">
        <v>44</v>
      </c>
      <c r="C581" s="150" t="s">
        <v>3473</v>
      </c>
      <c r="D581" s="150" t="s">
        <v>3485</v>
      </c>
      <c r="E581" s="151" t="s">
        <v>2665</v>
      </c>
      <c r="F581" s="150" t="s">
        <v>2807</v>
      </c>
      <c r="G581" s="150" t="s">
        <v>3474</v>
      </c>
    </row>
    <row r="582" spans="1:7" ht="17.25">
      <c r="A582" s="150" t="s">
        <v>3001</v>
      </c>
      <c r="B582" s="150" t="s">
        <v>44</v>
      </c>
      <c r="C582" s="150"/>
      <c r="D582" s="150" t="s">
        <v>2911</v>
      </c>
      <c r="E582" s="151"/>
      <c r="F582" s="150" t="s">
        <v>3002</v>
      </c>
      <c r="G582" s="150" t="s">
        <v>2913</v>
      </c>
    </row>
    <row r="583" spans="1:7" ht="17.25">
      <c r="A583" s="150" t="s">
        <v>3003</v>
      </c>
      <c r="B583" s="150" t="s">
        <v>44</v>
      </c>
      <c r="C583" s="150" t="s">
        <v>3004</v>
      </c>
      <c r="D583" s="150" t="s">
        <v>2911</v>
      </c>
      <c r="E583" s="151"/>
      <c r="F583" s="150" t="s">
        <v>3005</v>
      </c>
      <c r="G583" s="150" t="s">
        <v>3006</v>
      </c>
    </row>
    <row r="584" spans="1:7" ht="17.25">
      <c r="A584" s="150" t="s">
        <v>3289</v>
      </c>
      <c r="B584" s="150" t="s">
        <v>63</v>
      </c>
      <c r="C584" s="150" t="s">
        <v>214</v>
      </c>
      <c r="D584" s="150" t="s">
        <v>3485</v>
      </c>
      <c r="E584" s="151" t="s">
        <v>214</v>
      </c>
      <c r="F584" s="150" t="s">
        <v>2794</v>
      </c>
      <c r="G584" s="150" t="s">
        <v>3284</v>
      </c>
    </row>
    <row r="585" spans="1:7" ht="17.25">
      <c r="A585" s="150" t="s">
        <v>3290</v>
      </c>
      <c r="B585" s="150" t="s">
        <v>64</v>
      </c>
      <c r="C585" s="150" t="s">
        <v>3083</v>
      </c>
      <c r="D585" s="150" t="s">
        <v>3485</v>
      </c>
      <c r="E585" s="151" t="s">
        <v>3083</v>
      </c>
      <c r="F585" s="150" t="s">
        <v>2794</v>
      </c>
      <c r="G585" s="150" t="s">
        <v>3291</v>
      </c>
    </row>
    <row r="586" spans="1:7" ht="17.25">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25">
      <c r="A588" s="150" t="s">
        <v>3296</v>
      </c>
      <c r="B588" s="150" t="s">
        <v>42</v>
      </c>
      <c r="C588" s="150" t="s">
        <v>3297</v>
      </c>
      <c r="D588" s="150" t="s">
        <v>3485</v>
      </c>
      <c r="E588" s="151" t="s">
        <v>214</v>
      </c>
      <c r="F588" s="150" t="s">
        <v>2794</v>
      </c>
      <c r="G588" s="150" t="s">
        <v>2913</v>
      </c>
    </row>
    <row r="589" spans="1:7" ht="17.25">
      <c r="A589" s="150" t="s">
        <v>3007</v>
      </c>
      <c r="B589" s="150" t="s">
        <v>65</v>
      </c>
      <c r="C589" s="150" t="s">
        <v>3008</v>
      </c>
      <c r="D589" s="150" t="s">
        <v>3485</v>
      </c>
      <c r="E589" s="151" t="s">
        <v>340</v>
      </c>
      <c r="F589" s="150" t="s">
        <v>2792</v>
      </c>
      <c r="G589" s="150" t="s">
        <v>2913</v>
      </c>
    </row>
    <row r="590" spans="1:7" ht="17.25">
      <c r="A590" s="150" t="s">
        <v>3298</v>
      </c>
      <c r="B590" s="150" t="s">
        <v>38</v>
      </c>
      <c r="C590" s="150" t="s">
        <v>3083</v>
      </c>
      <c r="D590" s="150" t="s">
        <v>3485</v>
      </c>
      <c r="E590" s="151" t="s">
        <v>3083</v>
      </c>
      <c r="F590" s="150" t="s">
        <v>2794</v>
      </c>
      <c r="G590" s="150" t="s">
        <v>2913</v>
      </c>
    </row>
    <row r="591" spans="1:7" ht="17.25">
      <c r="A591" s="150" t="s">
        <v>3299</v>
      </c>
      <c r="B591" s="150" t="s">
        <v>33</v>
      </c>
      <c r="C591" s="150" t="s">
        <v>214</v>
      </c>
      <c r="D591" s="150" t="s">
        <v>3485</v>
      </c>
      <c r="E591" s="151" t="s">
        <v>214</v>
      </c>
      <c r="F591" s="150" t="s">
        <v>2794</v>
      </c>
      <c r="G591" s="150" t="s">
        <v>2913</v>
      </c>
    </row>
    <row r="592" spans="1:7" ht="17.25">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25">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25">
      <c r="A596" s="150" t="s">
        <v>3304</v>
      </c>
      <c r="B596" s="150" t="s">
        <v>42</v>
      </c>
      <c r="C596" s="150" t="s">
        <v>3083</v>
      </c>
      <c r="D596" s="150" t="s">
        <v>3485</v>
      </c>
      <c r="E596" s="151" t="s">
        <v>3083</v>
      </c>
      <c r="F596" s="150" t="s">
        <v>2794</v>
      </c>
      <c r="G596" s="150" t="s">
        <v>3305</v>
      </c>
    </row>
    <row r="597" spans="1:7" ht="17.25">
      <c r="A597" s="150" t="s">
        <v>3306</v>
      </c>
      <c r="B597" s="150" t="s">
        <v>42</v>
      </c>
      <c r="C597" s="150" t="s">
        <v>3083</v>
      </c>
      <c r="D597" s="150" t="s">
        <v>3485</v>
      </c>
      <c r="E597" s="151" t="s">
        <v>3083</v>
      </c>
      <c r="F597" s="151" t="s">
        <v>2794</v>
      </c>
      <c r="G597" s="150" t="s">
        <v>3307</v>
      </c>
    </row>
    <row r="598" spans="1:7" ht="17.25">
      <c r="A598" s="150" t="s">
        <v>3308</v>
      </c>
      <c r="B598" s="150" t="s">
        <v>44</v>
      </c>
      <c r="C598" s="150" t="s">
        <v>214</v>
      </c>
      <c r="D598" s="150" t="s">
        <v>3485</v>
      </c>
      <c r="E598" s="151" t="s">
        <v>214</v>
      </c>
      <c r="F598" s="151" t="s">
        <v>2794</v>
      </c>
      <c r="G598" s="150" t="s">
        <v>3309</v>
      </c>
    </row>
    <row r="599" spans="1:7" ht="17.25">
      <c r="A599" s="150" t="s">
        <v>3310</v>
      </c>
      <c r="B599" s="150" t="s">
        <v>63</v>
      </c>
      <c r="C599" s="150" t="s">
        <v>3311</v>
      </c>
      <c r="D599" s="150" t="s">
        <v>3485</v>
      </c>
      <c r="E599" s="151" t="s">
        <v>214</v>
      </c>
      <c r="F599" s="150" t="s">
        <v>2794</v>
      </c>
      <c r="G599" s="150" t="s">
        <v>3312</v>
      </c>
    </row>
    <row r="600" spans="1:7" ht="17.25">
      <c r="A600" s="150" t="s">
        <v>3313</v>
      </c>
      <c r="B600" s="150" t="s">
        <v>63</v>
      </c>
      <c r="C600" s="150" t="s">
        <v>3311</v>
      </c>
      <c r="D600" s="150" t="s">
        <v>3485</v>
      </c>
      <c r="E600" s="151" t="s">
        <v>214</v>
      </c>
      <c r="F600" s="151" t="s">
        <v>2794</v>
      </c>
      <c r="G600" s="150" t="s">
        <v>3312</v>
      </c>
    </row>
    <row r="601" spans="1:7" ht="17.25">
      <c r="A601" s="150" t="s">
        <v>3314</v>
      </c>
      <c r="B601" s="150" t="s">
        <v>63</v>
      </c>
      <c r="C601" s="150" t="s">
        <v>214</v>
      </c>
      <c r="D601" s="150" t="s">
        <v>3485</v>
      </c>
      <c r="E601" s="151" t="s">
        <v>214</v>
      </c>
      <c r="F601" s="150" t="s">
        <v>2794</v>
      </c>
      <c r="G601" s="150" t="s">
        <v>3315</v>
      </c>
    </row>
    <row r="602" spans="1:7" ht="17.25">
      <c r="A602" s="150" t="s">
        <v>3316</v>
      </c>
      <c r="B602" s="150" t="s">
        <v>64</v>
      </c>
      <c r="C602" s="150" t="s">
        <v>3083</v>
      </c>
      <c r="D602" s="150" t="s">
        <v>3485</v>
      </c>
      <c r="E602" s="151" t="s">
        <v>3083</v>
      </c>
      <c r="F602" s="150" t="s">
        <v>2794</v>
      </c>
      <c r="G602" s="150" t="s">
        <v>3317</v>
      </c>
    </row>
    <row r="603" spans="1:7" ht="17.25">
      <c r="A603" s="150" t="s">
        <v>3318</v>
      </c>
      <c r="B603" s="150" t="s">
        <v>64</v>
      </c>
      <c r="C603" s="150" t="s">
        <v>3319</v>
      </c>
      <c r="D603" s="150" t="s">
        <v>3485</v>
      </c>
      <c r="E603" s="151" t="s">
        <v>666</v>
      </c>
      <c r="F603" s="150" t="s">
        <v>2792</v>
      </c>
      <c r="G603" s="150" t="s">
        <v>3320</v>
      </c>
    </row>
    <row r="604" spans="1:7" ht="17.25">
      <c r="A604" s="150" t="s">
        <v>3012</v>
      </c>
      <c r="B604" s="150" t="s">
        <v>65</v>
      </c>
      <c r="C604" s="150" t="s">
        <v>2916</v>
      </c>
      <c r="D604" s="150" t="s">
        <v>3485</v>
      </c>
      <c r="E604" s="151" t="s">
        <v>214</v>
      </c>
      <c r="F604" s="150" t="s">
        <v>2809</v>
      </c>
      <c r="G604" s="150" t="s">
        <v>3013</v>
      </c>
    </row>
    <row r="605" spans="1:7" ht="17.25">
      <c r="A605" s="150" t="s">
        <v>3321</v>
      </c>
      <c r="B605" s="150" t="s">
        <v>65</v>
      </c>
      <c r="C605" s="150" t="s">
        <v>3083</v>
      </c>
      <c r="D605" s="150" t="s">
        <v>3485</v>
      </c>
      <c r="E605" s="151" t="s">
        <v>3083</v>
      </c>
      <c r="F605" s="150" t="s">
        <v>2794</v>
      </c>
      <c r="G605" s="150" t="s">
        <v>3322</v>
      </c>
    </row>
    <row r="606" spans="1:7" ht="17.25">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25">
      <c r="A608" s="150" t="s">
        <v>3325</v>
      </c>
      <c r="B608" s="150" t="s">
        <v>3326</v>
      </c>
      <c r="C608" s="150" t="s">
        <v>214</v>
      </c>
      <c r="D608" s="150" t="s">
        <v>3485</v>
      </c>
      <c r="E608" s="151" t="s">
        <v>214</v>
      </c>
      <c r="F608" s="150" t="s">
        <v>2794</v>
      </c>
      <c r="G608" s="150" t="s">
        <v>3327</v>
      </c>
    </row>
    <row r="609" spans="1:7" ht="17.25">
      <c r="A609" s="150" t="s">
        <v>3328</v>
      </c>
      <c r="B609" s="150" t="s">
        <v>3329</v>
      </c>
      <c r="C609" s="150" t="s">
        <v>3083</v>
      </c>
      <c r="D609" s="150" t="s">
        <v>3485</v>
      </c>
      <c r="E609" s="151" t="s">
        <v>3083</v>
      </c>
      <c r="F609" s="150" t="s">
        <v>2794</v>
      </c>
      <c r="G609" s="150" t="s">
        <v>3330</v>
      </c>
    </row>
    <row r="610" spans="1:7" ht="17.25">
      <c r="A610" s="150" t="s">
        <v>3331</v>
      </c>
      <c r="B610" s="150" t="s">
        <v>3332</v>
      </c>
      <c r="C610" s="150" t="s">
        <v>1330</v>
      </c>
      <c r="D610" s="150" t="s">
        <v>3485</v>
      </c>
      <c r="E610" s="151" t="s">
        <v>1330</v>
      </c>
      <c r="F610" s="150" t="s">
        <v>2807</v>
      </c>
      <c r="G610" s="150" t="s">
        <v>2913</v>
      </c>
    </row>
    <row r="611" spans="1:7" ht="17.25">
      <c r="A611" s="150" t="s">
        <v>3333</v>
      </c>
      <c r="B611" s="150" t="s">
        <v>3332</v>
      </c>
      <c r="C611" s="150" t="s">
        <v>1330</v>
      </c>
      <c r="D611" s="150" t="s">
        <v>3485</v>
      </c>
      <c r="E611" s="151" t="s">
        <v>1330</v>
      </c>
      <c r="F611" s="150" t="s">
        <v>2807</v>
      </c>
      <c r="G611" s="150" t="s">
        <v>2913</v>
      </c>
    </row>
    <row r="612" spans="1:7" ht="17.25">
      <c r="A612" s="150" t="s">
        <v>3334</v>
      </c>
      <c r="B612" s="150" t="s">
        <v>40</v>
      </c>
      <c r="C612" s="150" t="s">
        <v>214</v>
      </c>
      <c r="D612" s="150" t="s">
        <v>3485</v>
      </c>
      <c r="E612" s="151" t="s">
        <v>214</v>
      </c>
      <c r="F612" s="150" t="s">
        <v>2794</v>
      </c>
      <c r="G612" s="150" t="s">
        <v>3335</v>
      </c>
    </row>
    <row r="613" spans="1:7" ht="17.25">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25">
      <c r="A615" s="150" t="s">
        <v>3338</v>
      </c>
      <c r="B615" s="150" t="s">
        <v>12</v>
      </c>
      <c r="C615" s="150" t="s">
        <v>666</v>
      </c>
      <c r="D615" s="150" t="s">
        <v>3485</v>
      </c>
      <c r="E615" s="151" t="s">
        <v>666</v>
      </c>
      <c r="F615" s="150" t="s">
        <v>2792</v>
      </c>
      <c r="G615" s="150" t="s">
        <v>3339</v>
      </c>
    </row>
    <row r="616" spans="1:7" ht="17.25">
      <c r="A616" s="150" t="s">
        <v>3340</v>
      </c>
      <c r="B616" s="150" t="s">
        <v>3020</v>
      </c>
      <c r="C616" s="150" t="s">
        <v>1330</v>
      </c>
      <c r="D616" s="150" t="s">
        <v>3485</v>
      </c>
      <c r="E616" s="151" t="s">
        <v>1330</v>
      </c>
      <c r="F616" s="150" t="s">
        <v>2807</v>
      </c>
      <c r="G616" s="150" t="s">
        <v>2913</v>
      </c>
    </row>
    <row r="617" spans="1:7" ht="17.25">
      <c r="A617" s="150" t="s">
        <v>3341</v>
      </c>
      <c r="B617" s="150"/>
      <c r="C617" s="150" t="s">
        <v>3342</v>
      </c>
      <c r="D617" s="150" t="s">
        <v>3485</v>
      </c>
      <c r="E617" s="151" t="s">
        <v>3342</v>
      </c>
      <c r="F617" s="151" t="s">
        <v>2807</v>
      </c>
      <c r="G617" s="150" t="s">
        <v>2913</v>
      </c>
    </row>
    <row r="618" spans="1:7" ht="17.25">
      <c r="A618" s="150" t="s">
        <v>3343</v>
      </c>
      <c r="B618" s="150" t="s">
        <v>3344</v>
      </c>
      <c r="C618" s="150" t="s">
        <v>3083</v>
      </c>
      <c r="D618" s="150" t="s">
        <v>3485</v>
      </c>
      <c r="E618" s="151" t="s">
        <v>3083</v>
      </c>
      <c r="F618" s="151" t="s">
        <v>2794</v>
      </c>
      <c r="G618" s="150" t="s">
        <v>3345</v>
      </c>
    </row>
    <row r="619" spans="1:7" ht="17.25">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25">
      <c r="A621" s="150" t="s">
        <v>3348</v>
      </c>
      <c r="B621" s="150" t="s">
        <v>26</v>
      </c>
      <c r="C621" s="150" t="s">
        <v>214</v>
      </c>
      <c r="D621" s="150" t="s">
        <v>3485</v>
      </c>
      <c r="E621" s="151" t="s">
        <v>214</v>
      </c>
      <c r="F621" s="150" t="s">
        <v>2794</v>
      </c>
      <c r="G621" s="150" t="s">
        <v>2913</v>
      </c>
    </row>
    <row r="622" spans="1:7" ht="17.25">
      <c r="A622" s="150" t="s">
        <v>3349</v>
      </c>
      <c r="B622" s="150" t="s">
        <v>3350</v>
      </c>
      <c r="C622" s="150" t="s">
        <v>214</v>
      </c>
      <c r="D622" s="150" t="s">
        <v>3485</v>
      </c>
      <c r="E622" s="151" t="s">
        <v>214</v>
      </c>
      <c r="F622" s="150" t="s">
        <v>2794</v>
      </c>
      <c r="G622" s="150" t="s">
        <v>3351</v>
      </c>
    </row>
    <row r="623" spans="1:7" ht="17.25">
      <c r="A623" s="150" t="s">
        <v>3352</v>
      </c>
      <c r="B623" s="150" t="s">
        <v>3350</v>
      </c>
      <c r="C623" s="150" t="s">
        <v>214</v>
      </c>
      <c r="D623" s="150" t="s">
        <v>3485</v>
      </c>
      <c r="E623" s="151" t="s">
        <v>214</v>
      </c>
      <c r="F623" s="150" t="s">
        <v>2794</v>
      </c>
      <c r="G623" s="150" t="s">
        <v>2913</v>
      </c>
    </row>
    <row r="624" spans="1:7" ht="17.25">
      <c r="A624" s="150" t="s">
        <v>3353</v>
      </c>
      <c r="B624" s="150" t="s">
        <v>28</v>
      </c>
      <c r="C624" s="150" t="s">
        <v>214</v>
      </c>
      <c r="D624" s="150" t="s">
        <v>3485</v>
      </c>
      <c r="E624" s="151" t="s">
        <v>214</v>
      </c>
      <c r="F624" s="150" t="s">
        <v>2794</v>
      </c>
      <c r="G624" s="150" t="s">
        <v>3354</v>
      </c>
    </row>
    <row r="625" spans="1:7" ht="17.25">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25">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25">
      <c r="A629" s="150" t="s">
        <v>3359</v>
      </c>
      <c r="B629" s="150" t="s">
        <v>3047</v>
      </c>
      <c r="C629" s="150" t="s">
        <v>3297</v>
      </c>
      <c r="D629" s="150" t="s">
        <v>3485</v>
      </c>
      <c r="E629" s="151" t="s">
        <v>214</v>
      </c>
      <c r="F629" s="150" t="s">
        <v>2794</v>
      </c>
      <c r="G629" s="150" t="s">
        <v>3360</v>
      </c>
    </row>
    <row r="630" spans="1:7" ht="17.25">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25">
      <c r="A632" s="150" t="s">
        <v>3363</v>
      </c>
      <c r="B632" s="150" t="s">
        <v>3364</v>
      </c>
      <c r="C632" s="150" t="s">
        <v>3365</v>
      </c>
      <c r="D632" s="150" t="s">
        <v>3485</v>
      </c>
      <c r="E632" s="151" t="s">
        <v>214</v>
      </c>
      <c r="F632" s="150" t="s">
        <v>2794</v>
      </c>
      <c r="G632" s="150" t="s">
        <v>2913</v>
      </c>
    </row>
    <row r="633" spans="1:7" ht="17.25">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25">
      <c r="A635" s="150" t="s">
        <v>3371</v>
      </c>
      <c r="B635" s="150" t="s">
        <v>3372</v>
      </c>
      <c r="C635" s="150" t="s">
        <v>214</v>
      </c>
      <c r="D635" s="150" t="s">
        <v>3485</v>
      </c>
      <c r="E635" s="151" t="s">
        <v>214</v>
      </c>
      <c r="F635" s="150" t="s">
        <v>2794</v>
      </c>
      <c r="G635" s="150" t="s">
        <v>2913</v>
      </c>
    </row>
    <row r="636" spans="1:7" ht="17.25">
      <c r="A636" s="150" t="s">
        <v>3373</v>
      </c>
      <c r="B636" s="150" t="s">
        <v>3374</v>
      </c>
      <c r="C636" s="150" t="s">
        <v>666</v>
      </c>
      <c r="D636" s="150" t="s">
        <v>3485</v>
      </c>
      <c r="E636" s="151" t="s">
        <v>666</v>
      </c>
      <c r="F636" s="150" t="s">
        <v>2792</v>
      </c>
      <c r="G636" s="150" t="s">
        <v>2913</v>
      </c>
    </row>
    <row r="637" spans="1:7" ht="17.25">
      <c r="A637" s="150" t="s">
        <v>3375</v>
      </c>
      <c r="B637" s="150" t="s">
        <v>3376</v>
      </c>
      <c r="C637" s="150" t="s">
        <v>214</v>
      </c>
      <c r="D637" s="150" t="s">
        <v>3485</v>
      </c>
      <c r="E637" s="151" t="s">
        <v>214</v>
      </c>
      <c r="F637" s="150" t="s">
        <v>2794</v>
      </c>
      <c r="G637" s="150" t="s">
        <v>2913</v>
      </c>
    </row>
    <row r="638" spans="1:7" ht="17.25">
      <c r="A638" s="150" t="s">
        <v>3377</v>
      </c>
      <c r="B638" s="150" t="s">
        <v>3372</v>
      </c>
      <c r="C638" s="150" t="s">
        <v>214</v>
      </c>
      <c r="D638" s="150" t="s">
        <v>3485</v>
      </c>
      <c r="E638" s="151" t="s">
        <v>214</v>
      </c>
      <c r="F638" s="150" t="s">
        <v>2794</v>
      </c>
      <c r="G638" s="150" t="s">
        <v>2913</v>
      </c>
    </row>
    <row r="639" spans="1:7" ht="17.25">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25">
      <c r="A641" s="150" t="s">
        <v>3380</v>
      </c>
      <c r="B641" s="150" t="s">
        <v>26</v>
      </c>
      <c r="C641" s="150" t="s">
        <v>214</v>
      </c>
      <c r="D641" s="150" t="s">
        <v>3485</v>
      </c>
      <c r="E641" s="151" t="s">
        <v>214</v>
      </c>
      <c r="F641" s="150" t="s">
        <v>2794</v>
      </c>
      <c r="G641" s="150" t="s">
        <v>2913</v>
      </c>
    </row>
    <row r="642" spans="1:7" ht="17.25">
      <c r="A642" s="150" t="s">
        <v>3022</v>
      </c>
      <c r="B642" s="150" t="s">
        <v>26</v>
      </c>
      <c r="C642" s="150" t="s">
        <v>2921</v>
      </c>
      <c r="D642" s="150" t="s">
        <v>3485</v>
      </c>
      <c r="E642" s="151" t="s">
        <v>3107</v>
      </c>
      <c r="F642" s="150" t="s">
        <v>2809</v>
      </c>
      <c r="G642" s="150" t="s">
        <v>2913</v>
      </c>
    </row>
    <row r="643" spans="1:7" ht="17.25">
      <c r="A643" s="150" t="s">
        <v>3023</v>
      </c>
      <c r="B643" s="150" t="s">
        <v>26</v>
      </c>
      <c r="C643" s="150" t="s">
        <v>2921</v>
      </c>
      <c r="D643" s="150" t="s">
        <v>3485</v>
      </c>
      <c r="E643" s="151" t="s">
        <v>3107</v>
      </c>
      <c r="F643" s="150" t="s">
        <v>2809</v>
      </c>
      <c r="G643" s="150" t="s">
        <v>2913</v>
      </c>
    </row>
    <row r="644" spans="1:7" ht="17.25">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25">
      <c r="A646" s="150" t="s">
        <v>3381</v>
      </c>
      <c r="B646" s="150" t="s">
        <v>51</v>
      </c>
      <c r="C646" s="150" t="s">
        <v>214</v>
      </c>
      <c r="D646" s="150" t="s">
        <v>3485</v>
      </c>
      <c r="E646" s="151" t="s">
        <v>214</v>
      </c>
      <c r="F646" s="150" t="s">
        <v>2794</v>
      </c>
      <c r="G646" s="150" t="s">
        <v>3382</v>
      </c>
    </row>
    <row r="647" spans="1:7" ht="17.25">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25">
      <c r="A649" s="150" t="s">
        <v>3385</v>
      </c>
      <c r="B649" s="150" t="s">
        <v>75</v>
      </c>
      <c r="C649" s="150" t="s">
        <v>214</v>
      </c>
      <c r="D649" s="150" t="s">
        <v>3485</v>
      </c>
      <c r="E649" s="151" t="s">
        <v>214</v>
      </c>
      <c r="F649" s="150" t="s">
        <v>2794</v>
      </c>
      <c r="G649" s="150" t="s">
        <v>2913</v>
      </c>
    </row>
    <row r="650" spans="1:7" ht="17.25">
      <c r="A650" s="150" t="s">
        <v>3386</v>
      </c>
      <c r="B650" s="150" t="s">
        <v>3387</v>
      </c>
      <c r="C650" s="150" t="s">
        <v>3365</v>
      </c>
      <c r="D650" s="150" t="s">
        <v>3485</v>
      </c>
      <c r="E650" s="151" t="s">
        <v>214</v>
      </c>
      <c r="F650" s="150" t="s">
        <v>2794</v>
      </c>
      <c r="G650" s="150" t="s">
        <v>2913</v>
      </c>
    </row>
    <row r="651" spans="1:7" ht="17.25">
      <c r="A651" s="150" t="s">
        <v>3388</v>
      </c>
      <c r="B651" s="150" t="s">
        <v>75</v>
      </c>
      <c r="C651" s="150" t="s">
        <v>3389</v>
      </c>
      <c r="D651" s="150" t="s">
        <v>3485</v>
      </c>
      <c r="E651" s="151" t="s">
        <v>214</v>
      </c>
      <c r="F651" s="150" t="s">
        <v>2794</v>
      </c>
      <c r="G651" s="150" t="s">
        <v>3390</v>
      </c>
    </row>
    <row r="652" spans="1:7" ht="17.25">
      <c r="A652" s="150" t="s">
        <v>3027</v>
      </c>
      <c r="B652" s="150" t="s">
        <v>3020</v>
      </c>
      <c r="C652" s="150" t="s">
        <v>3028</v>
      </c>
      <c r="D652" s="150" t="s">
        <v>3485</v>
      </c>
      <c r="E652" s="151" t="s">
        <v>214</v>
      </c>
      <c r="F652" s="150" t="s">
        <v>2807</v>
      </c>
      <c r="G652" s="150" t="s">
        <v>2913</v>
      </c>
    </row>
    <row r="653" spans="1:7" ht="17.25">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25">
      <c r="A655" s="150" t="s">
        <v>3032</v>
      </c>
      <c r="B655" s="150" t="s">
        <v>3020</v>
      </c>
      <c r="C655" s="150" t="s">
        <v>2921</v>
      </c>
      <c r="D655" s="150" t="s">
        <v>3485</v>
      </c>
      <c r="E655" s="151" t="s">
        <v>3107</v>
      </c>
      <c r="F655" s="150" t="s">
        <v>2809</v>
      </c>
      <c r="G655" s="150" t="s">
        <v>2913</v>
      </c>
    </row>
    <row r="656" spans="1:7" ht="17.25">
      <c r="A656" s="150" t="s">
        <v>3391</v>
      </c>
      <c r="B656" s="150" t="s">
        <v>75</v>
      </c>
      <c r="C656" s="150" t="s">
        <v>3083</v>
      </c>
      <c r="D656" s="150" t="s">
        <v>3485</v>
      </c>
      <c r="E656" s="151" t="s">
        <v>3083</v>
      </c>
      <c r="F656" s="150" t="s">
        <v>2794</v>
      </c>
      <c r="G656" s="150" t="s">
        <v>2913</v>
      </c>
    </row>
    <row r="657" spans="1:7" ht="17.25">
      <c r="A657" s="150" t="s">
        <v>3392</v>
      </c>
      <c r="B657" s="150" t="s">
        <v>84</v>
      </c>
      <c r="C657" s="150" t="s">
        <v>214</v>
      </c>
      <c r="D657" s="150" t="s">
        <v>3485</v>
      </c>
      <c r="E657" s="151" t="s">
        <v>214</v>
      </c>
      <c r="F657" s="150" t="s">
        <v>2794</v>
      </c>
      <c r="G657" s="150" t="s">
        <v>2913</v>
      </c>
    </row>
    <row r="658" spans="1:7" ht="17.25">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25">
      <c r="A660" s="150" t="s">
        <v>3395</v>
      </c>
      <c r="B660" s="150" t="s">
        <v>3020</v>
      </c>
      <c r="C660" s="150" t="s">
        <v>3083</v>
      </c>
      <c r="D660" s="150" t="s">
        <v>3485</v>
      </c>
      <c r="E660" s="151" t="s">
        <v>3083</v>
      </c>
      <c r="F660" s="150" t="s">
        <v>2794</v>
      </c>
      <c r="G660" s="150" t="s">
        <v>2913</v>
      </c>
    </row>
    <row r="661" spans="1:7" ht="17.25">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25">
      <c r="A663" s="150" t="s">
        <v>3399</v>
      </c>
      <c r="B663" s="150" t="s">
        <v>75</v>
      </c>
      <c r="C663" s="150" t="s">
        <v>214</v>
      </c>
      <c r="D663" s="150" t="s">
        <v>3485</v>
      </c>
      <c r="E663" s="151" t="s">
        <v>214</v>
      </c>
      <c r="F663" s="150" t="s">
        <v>2794</v>
      </c>
      <c r="G663" s="150" t="s">
        <v>2913</v>
      </c>
    </row>
    <row r="664" spans="1:7" ht="17.25">
      <c r="A664" s="150" t="s">
        <v>3400</v>
      </c>
      <c r="B664" s="150" t="s">
        <v>51</v>
      </c>
      <c r="C664" s="150" t="s">
        <v>214</v>
      </c>
      <c r="D664" s="150" t="s">
        <v>3485</v>
      </c>
      <c r="E664" s="151" t="s">
        <v>214</v>
      </c>
      <c r="F664" s="150" t="s">
        <v>2794</v>
      </c>
      <c r="G664" s="150" t="s">
        <v>2913</v>
      </c>
    </row>
    <row r="665" spans="1:7" ht="17.25">
      <c r="A665" s="150" t="s">
        <v>3401</v>
      </c>
      <c r="B665" s="150" t="s">
        <v>76</v>
      </c>
      <c r="C665" s="150" t="s">
        <v>3083</v>
      </c>
      <c r="D665" s="150" t="s">
        <v>3485</v>
      </c>
      <c r="E665" s="151" t="s">
        <v>3083</v>
      </c>
      <c r="F665" s="150" t="s">
        <v>2794</v>
      </c>
      <c r="G665" s="150" t="s">
        <v>2913</v>
      </c>
    </row>
    <row r="666" spans="1:7" ht="17.25">
      <c r="A666" s="150" t="s">
        <v>3402</v>
      </c>
      <c r="B666" s="150" t="s">
        <v>76</v>
      </c>
      <c r="C666" s="150" t="s">
        <v>3083</v>
      </c>
      <c r="D666" s="150" t="s">
        <v>3485</v>
      </c>
      <c r="E666" s="151" t="s">
        <v>3083</v>
      </c>
      <c r="F666" s="150" t="s">
        <v>2794</v>
      </c>
      <c r="G666" s="150" t="s">
        <v>2913</v>
      </c>
    </row>
    <row r="667" spans="1:7" ht="17.25">
      <c r="A667" s="150" t="s">
        <v>3037</v>
      </c>
      <c r="B667" s="150" t="s">
        <v>3020</v>
      </c>
      <c r="C667" s="150" t="s">
        <v>2921</v>
      </c>
      <c r="D667" s="150" t="s">
        <v>3485</v>
      </c>
      <c r="E667" s="151" t="s">
        <v>3107</v>
      </c>
      <c r="F667" s="150" t="s">
        <v>2809</v>
      </c>
      <c r="G667" s="150" t="s">
        <v>2913</v>
      </c>
    </row>
    <row r="668" spans="1:7" ht="17.25">
      <c r="A668" s="150" t="s">
        <v>3403</v>
      </c>
      <c r="B668" s="150" t="s">
        <v>76</v>
      </c>
      <c r="C668" s="150" t="s">
        <v>214</v>
      </c>
      <c r="D668" s="150" t="s">
        <v>3485</v>
      </c>
      <c r="E668" s="151" t="s">
        <v>214</v>
      </c>
      <c r="F668" s="150" t="s">
        <v>2794</v>
      </c>
      <c r="G668" s="150" t="s">
        <v>3404</v>
      </c>
    </row>
    <row r="669" spans="1:7" ht="17.25">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25">
      <c r="A671" s="150" t="s">
        <v>3406</v>
      </c>
      <c r="B671" s="150" t="s">
        <v>83</v>
      </c>
      <c r="C671" s="150" t="s">
        <v>214</v>
      </c>
      <c r="D671" s="150" t="s">
        <v>3485</v>
      </c>
      <c r="E671" s="151" t="s">
        <v>214</v>
      </c>
      <c r="F671" s="150" t="s">
        <v>2794</v>
      </c>
      <c r="G671" s="150" t="s">
        <v>2913</v>
      </c>
    </row>
    <row r="672" spans="1:7" ht="17.25">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25">
      <c r="A674" s="150" t="s">
        <v>3409</v>
      </c>
      <c r="B674" s="150" t="s">
        <v>3410</v>
      </c>
      <c r="C674" s="150" t="s">
        <v>666</v>
      </c>
      <c r="D674" s="150" t="s">
        <v>3485</v>
      </c>
      <c r="E674" s="151" t="s">
        <v>666</v>
      </c>
      <c r="F674" s="150" t="s">
        <v>2792</v>
      </c>
      <c r="G674" s="150" t="s">
        <v>2913</v>
      </c>
    </row>
    <row r="675" spans="1:7" ht="17.25">
      <c r="A675" s="150" t="s">
        <v>3411</v>
      </c>
      <c r="B675" s="150" t="s">
        <v>86</v>
      </c>
      <c r="C675" s="150" t="s">
        <v>666</v>
      </c>
      <c r="D675" s="150" t="s">
        <v>3485</v>
      </c>
      <c r="E675" s="151" t="s">
        <v>666</v>
      </c>
      <c r="F675" s="150" t="s">
        <v>2792</v>
      </c>
      <c r="G675" s="150" t="s">
        <v>3412</v>
      </c>
    </row>
    <row r="676" spans="1:7" ht="17.25">
      <c r="A676" s="150" t="s">
        <v>3413</v>
      </c>
      <c r="B676" s="150" t="s">
        <v>89</v>
      </c>
      <c r="C676" s="150" t="s">
        <v>3414</v>
      </c>
      <c r="D676" s="150" t="s">
        <v>3485</v>
      </c>
      <c r="E676" s="151" t="s">
        <v>666</v>
      </c>
      <c r="F676" s="150" t="s">
        <v>2792</v>
      </c>
      <c r="G676" s="150" t="s">
        <v>3415</v>
      </c>
    </row>
    <row r="677" spans="1:7" ht="17.25">
      <c r="A677" s="150" t="s">
        <v>3416</v>
      </c>
      <c r="B677" s="150" t="s">
        <v>3041</v>
      </c>
      <c r="C677" s="150" t="s">
        <v>3083</v>
      </c>
      <c r="D677" s="150" t="s">
        <v>3485</v>
      </c>
      <c r="E677" s="151" t="s">
        <v>3083</v>
      </c>
      <c r="F677" s="150" t="s">
        <v>2794</v>
      </c>
      <c r="G677" s="150" t="s">
        <v>3417</v>
      </c>
    </row>
    <row r="678" spans="1:7" ht="17.25">
      <c r="A678" s="150" t="s">
        <v>3418</v>
      </c>
      <c r="B678" s="150" t="s">
        <v>89</v>
      </c>
      <c r="C678" s="150" t="s">
        <v>214</v>
      </c>
      <c r="D678" s="150" t="s">
        <v>3485</v>
      </c>
      <c r="E678" s="151" t="s">
        <v>214</v>
      </c>
      <c r="F678" s="150" t="s">
        <v>2794</v>
      </c>
      <c r="G678" s="150" t="s">
        <v>3419</v>
      </c>
    </row>
    <row r="679" spans="1:7" ht="17.25">
      <c r="A679" s="150" t="s">
        <v>3420</v>
      </c>
      <c r="B679" s="150" t="s">
        <v>3421</v>
      </c>
      <c r="C679" s="150" t="s">
        <v>214</v>
      </c>
      <c r="D679" s="150" t="s">
        <v>3485</v>
      </c>
      <c r="E679" s="151" t="s">
        <v>214</v>
      </c>
      <c r="F679" s="150" t="s">
        <v>2794</v>
      </c>
      <c r="G679" s="150" t="s">
        <v>3422</v>
      </c>
    </row>
    <row r="680" spans="1:7" ht="17.25">
      <c r="A680" s="150" t="s">
        <v>3046</v>
      </c>
      <c r="B680" s="150" t="s">
        <v>3047</v>
      </c>
      <c r="C680" s="150"/>
      <c r="D680" s="150" t="s">
        <v>2911</v>
      </c>
      <c r="E680" s="151"/>
      <c r="F680" s="150" t="s">
        <v>3048</v>
      </c>
      <c r="G680" s="150" t="s">
        <v>3049</v>
      </c>
    </row>
    <row r="681" spans="1:7" ht="17.25">
      <c r="A681" s="150" t="s">
        <v>3050</v>
      </c>
      <c r="B681" s="150" t="s">
        <v>3047</v>
      </c>
      <c r="C681" s="150"/>
      <c r="D681" s="150" t="s">
        <v>2911</v>
      </c>
      <c r="E681" s="151"/>
      <c r="F681" s="150" t="s">
        <v>3048</v>
      </c>
      <c r="G681" s="150" t="s">
        <v>2913</v>
      </c>
    </row>
    <row r="682" spans="1:7" ht="17.25">
      <c r="A682" s="150" t="s">
        <v>3053</v>
      </c>
      <c r="B682" s="150" t="s">
        <v>3041</v>
      </c>
      <c r="C682" s="150" t="s">
        <v>3054</v>
      </c>
      <c r="D682" s="150" t="s">
        <v>2911</v>
      </c>
      <c r="E682" s="151"/>
      <c r="F682" s="150" t="s">
        <v>3055</v>
      </c>
      <c r="G682" s="150" t="s">
        <v>3056</v>
      </c>
    </row>
    <row r="683" spans="1:7" ht="17.25">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25">
      <c r="A685" s="150" t="s">
        <v>3057</v>
      </c>
      <c r="B685" s="150" t="s">
        <v>3020</v>
      </c>
      <c r="C685" s="150" t="s">
        <v>2960</v>
      </c>
      <c r="D685" s="150" t="s">
        <v>3485</v>
      </c>
      <c r="E685" s="151" t="s">
        <v>3177</v>
      </c>
      <c r="F685" s="150" t="s">
        <v>2809</v>
      </c>
      <c r="G685" s="150" t="s">
        <v>2913</v>
      </c>
    </row>
    <row r="686" spans="1:7" ht="17.25">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25">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25">
      <c r="A690" s="150" t="s">
        <v>3427</v>
      </c>
      <c r="B690" s="150" t="s">
        <v>91</v>
      </c>
      <c r="C690" s="150" t="s">
        <v>3083</v>
      </c>
      <c r="D690" s="150" t="s">
        <v>3485</v>
      </c>
      <c r="E690" s="151" t="s">
        <v>3083</v>
      </c>
      <c r="F690" s="150" t="s">
        <v>2794</v>
      </c>
      <c r="G690" s="150" t="s">
        <v>2913</v>
      </c>
    </row>
    <row r="691" spans="1:7" ht="17.25">
      <c r="A691" s="150" t="s">
        <v>3428</v>
      </c>
      <c r="B691" s="150" t="s">
        <v>89</v>
      </c>
      <c r="C691" s="150" t="s">
        <v>3083</v>
      </c>
      <c r="D691" s="150" t="s">
        <v>3485</v>
      </c>
      <c r="E691" s="151" t="s">
        <v>3083</v>
      </c>
      <c r="F691" s="151" t="s">
        <v>2794</v>
      </c>
      <c r="G691" s="150" t="s">
        <v>3429</v>
      </c>
    </row>
    <row r="692" spans="1:7" ht="17.25">
      <c r="A692" s="150" t="s">
        <v>3430</v>
      </c>
      <c r="B692" s="150" t="s">
        <v>90</v>
      </c>
      <c r="C692" s="150" t="s">
        <v>3083</v>
      </c>
      <c r="D692" s="150" t="s">
        <v>3485</v>
      </c>
      <c r="E692" s="151" t="s">
        <v>3083</v>
      </c>
      <c r="F692" s="150" t="s">
        <v>2794</v>
      </c>
      <c r="G692" s="150" t="s">
        <v>3431</v>
      </c>
    </row>
    <row r="693" spans="1:7" ht="17.25">
      <c r="A693" s="150" t="s">
        <v>3432</v>
      </c>
      <c r="B693" s="150" t="s">
        <v>90</v>
      </c>
      <c r="C693" s="150" t="s">
        <v>3083</v>
      </c>
      <c r="D693" s="150" t="s">
        <v>3485</v>
      </c>
      <c r="E693" s="151" t="s">
        <v>3083</v>
      </c>
      <c r="F693" s="150" t="s">
        <v>2794</v>
      </c>
      <c r="G693" s="150" t="s">
        <v>3433</v>
      </c>
    </row>
    <row r="694" spans="1:7" ht="17.25">
      <c r="A694" s="150" t="s">
        <v>3434</v>
      </c>
      <c r="B694" s="150" t="s">
        <v>89</v>
      </c>
      <c r="C694" s="150" t="s">
        <v>214</v>
      </c>
      <c r="D694" s="150" t="s">
        <v>3485</v>
      </c>
      <c r="E694" s="151" t="s">
        <v>214</v>
      </c>
      <c r="F694" s="150" t="s">
        <v>2794</v>
      </c>
      <c r="G694" s="150" t="s">
        <v>2913</v>
      </c>
    </row>
    <row r="695" spans="1:7" ht="17.25">
      <c r="A695" s="150" t="s">
        <v>3435</v>
      </c>
      <c r="B695" s="150" t="s">
        <v>3020</v>
      </c>
      <c r="C695" s="150" t="s">
        <v>666</v>
      </c>
      <c r="D695" s="150" t="s">
        <v>3485</v>
      </c>
      <c r="E695" s="151" t="s">
        <v>666</v>
      </c>
      <c r="F695" s="151" t="s">
        <v>2792</v>
      </c>
      <c r="G695" s="150" t="s">
        <v>3436</v>
      </c>
    </row>
    <row r="696" spans="1:7" ht="17.25">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25">
      <c r="A698" s="150" t="s">
        <v>3066</v>
      </c>
      <c r="B698" s="150"/>
      <c r="C698" s="150" t="s">
        <v>666</v>
      </c>
      <c r="D698" s="150" t="s">
        <v>2911</v>
      </c>
      <c r="E698" s="151"/>
      <c r="F698" s="150" t="s">
        <v>3067</v>
      </c>
      <c r="G698" s="150" t="s">
        <v>2913</v>
      </c>
    </row>
    <row r="699" spans="1:7" ht="17.25">
      <c r="A699" s="150" t="s">
        <v>3066</v>
      </c>
      <c r="B699" s="150"/>
      <c r="C699" s="150" t="s">
        <v>666</v>
      </c>
      <c r="D699" s="150" t="s">
        <v>3485</v>
      </c>
      <c r="E699" s="151" t="s">
        <v>666</v>
      </c>
      <c r="F699" s="150" t="s">
        <v>2792</v>
      </c>
      <c r="G699" s="150" t="s">
        <v>2913</v>
      </c>
    </row>
    <row r="700" spans="1:7" ht="17.25">
      <c r="A700" s="150" t="s">
        <v>3438</v>
      </c>
      <c r="B700" s="150" t="s">
        <v>94</v>
      </c>
      <c r="C700" s="150" t="s">
        <v>214</v>
      </c>
      <c r="D700" s="150" t="s">
        <v>3485</v>
      </c>
      <c r="E700" s="151" t="s">
        <v>214</v>
      </c>
      <c r="F700" s="150" t="s">
        <v>2794</v>
      </c>
      <c r="G700" s="150" t="s">
        <v>2913</v>
      </c>
    </row>
    <row r="701" spans="1:7" ht="17.25">
      <c r="A701" s="150" t="s">
        <v>3439</v>
      </c>
      <c r="B701" s="150" t="s">
        <v>94</v>
      </c>
      <c r="C701" s="150" t="s">
        <v>3083</v>
      </c>
      <c r="D701" s="150" t="s">
        <v>3485</v>
      </c>
      <c r="E701" s="151" t="s">
        <v>3083</v>
      </c>
      <c r="F701" s="150" t="s">
        <v>2794</v>
      </c>
      <c r="G701" s="150" t="s">
        <v>3440</v>
      </c>
    </row>
    <row r="702" spans="1:7" ht="17.25">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25">
      <c r="A704" s="150" t="s">
        <v>3447</v>
      </c>
      <c r="B704" s="150" t="s">
        <v>94</v>
      </c>
      <c r="C704" s="150" t="s">
        <v>3448</v>
      </c>
      <c r="D704" s="150" t="s">
        <v>3485</v>
      </c>
      <c r="E704" s="151" t="s">
        <v>214</v>
      </c>
      <c r="F704" s="150" t="s">
        <v>2794</v>
      </c>
      <c r="G704" s="150" t="s">
        <v>2913</v>
      </c>
    </row>
    <row r="705" spans="1:7" ht="17.25">
      <c r="A705" s="150" t="s">
        <v>3068</v>
      </c>
      <c r="B705" s="150" t="s">
        <v>3020</v>
      </c>
      <c r="C705" s="150" t="s">
        <v>3069</v>
      </c>
      <c r="D705" s="150" t="s">
        <v>2911</v>
      </c>
      <c r="E705" s="151"/>
      <c r="F705" s="150" t="s">
        <v>3070</v>
      </c>
      <c r="G705" s="150" t="s">
        <v>2913</v>
      </c>
    </row>
    <row r="706" spans="1:7" ht="17.25">
      <c r="A706" s="150" t="s">
        <v>3449</v>
      </c>
      <c r="B706" s="150" t="s">
        <v>94</v>
      </c>
      <c r="C706" s="150" t="s">
        <v>3450</v>
      </c>
      <c r="D706" s="150" t="s">
        <v>3485</v>
      </c>
      <c r="E706" s="151" t="s">
        <v>214</v>
      </c>
      <c r="F706" s="150" t="s">
        <v>2794</v>
      </c>
      <c r="G706" s="150" t="s">
        <v>3451</v>
      </c>
    </row>
    <row r="707" spans="1:7" ht="17.25">
      <c r="A707" s="150" t="s">
        <v>3452</v>
      </c>
      <c r="B707" s="150" t="s">
        <v>94</v>
      </c>
      <c r="C707" s="150" t="s">
        <v>3453</v>
      </c>
      <c r="D707" s="150" t="s">
        <v>3485</v>
      </c>
      <c r="E707" s="151" t="s">
        <v>214</v>
      </c>
      <c r="F707" s="150" t="s">
        <v>2794</v>
      </c>
      <c r="G707" s="150" t="s">
        <v>3454</v>
      </c>
    </row>
    <row r="708" spans="1:7" ht="17.25">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25">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25">
      <c r="A712" s="150" t="s">
        <v>3077</v>
      </c>
      <c r="B712" s="150" t="s">
        <v>101</v>
      </c>
      <c r="C712" s="150" t="s">
        <v>3078</v>
      </c>
      <c r="D712" s="150" t="s">
        <v>3485</v>
      </c>
      <c r="E712" s="151" t="s">
        <v>214</v>
      </c>
      <c r="F712" s="150" t="s">
        <v>2809</v>
      </c>
      <c r="G712" s="150" t="s">
        <v>3079</v>
      </c>
    </row>
    <row r="713" spans="1:7" ht="17.25">
      <c r="A713" s="150" t="s">
        <v>3080</v>
      </c>
      <c r="B713" s="150" t="s">
        <v>3020</v>
      </c>
      <c r="C713" s="150" t="s">
        <v>2921</v>
      </c>
      <c r="D713" s="150" t="s">
        <v>3485</v>
      </c>
      <c r="E713" s="151" t="s">
        <v>3107</v>
      </c>
      <c r="F713" s="150" t="s">
        <v>2809</v>
      </c>
      <c r="G713" s="150" t="s">
        <v>2913</v>
      </c>
    </row>
    <row r="714" spans="1:7" ht="17.25">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25">
      <c r="A716" s="150" t="s">
        <v>2910</v>
      </c>
      <c r="B716" s="150" t="s">
        <v>36</v>
      </c>
      <c r="C716" s="150"/>
      <c r="D716" s="150" t="s">
        <v>2911</v>
      </c>
      <c r="E716" s="151"/>
      <c r="F716" s="150" t="s">
        <v>2912</v>
      </c>
      <c r="G716" s="150" t="s">
        <v>2913</v>
      </c>
    </row>
    <row r="717" spans="1:7" ht="17.25">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25">
      <c r="A719" s="150" t="s">
        <v>2915</v>
      </c>
      <c r="B719" s="150" t="s">
        <v>35</v>
      </c>
      <c r="C719" s="150" t="s">
        <v>2916</v>
      </c>
      <c r="D719" s="150" t="s">
        <v>3509</v>
      </c>
      <c r="E719" s="151" t="s">
        <v>2918</v>
      </c>
      <c r="F719" s="150" t="s">
        <v>2827</v>
      </c>
      <c r="G719" s="150" t="s">
        <v>2919</v>
      </c>
    </row>
    <row r="720" spans="1:7" ht="17.25">
      <c r="A720" s="150" t="s">
        <v>2920</v>
      </c>
      <c r="B720" s="150" t="s">
        <v>36</v>
      </c>
      <c r="C720" s="150" t="s">
        <v>2921</v>
      </c>
      <c r="D720" s="150" t="s">
        <v>3509</v>
      </c>
      <c r="E720" s="151" t="s">
        <v>2922</v>
      </c>
      <c r="F720" s="150" t="s">
        <v>2827</v>
      </c>
      <c r="G720" s="150" t="s">
        <v>2923</v>
      </c>
    </row>
    <row r="721" spans="1:7" ht="17.25">
      <c r="A721" s="150" t="s">
        <v>2924</v>
      </c>
      <c r="B721" s="150" t="s">
        <v>38</v>
      </c>
      <c r="C721" s="150" t="s">
        <v>2925</v>
      </c>
      <c r="D721" s="150" t="s">
        <v>3509</v>
      </c>
      <c r="E721" s="151" t="s">
        <v>2918</v>
      </c>
      <c r="F721" s="150" t="s">
        <v>2827</v>
      </c>
      <c r="G721" s="150" t="s">
        <v>2926</v>
      </c>
    </row>
    <row r="722" spans="1:7" ht="17.25">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25">
      <c r="A724" s="150" t="s">
        <v>2930</v>
      </c>
      <c r="B724" s="150" t="s">
        <v>64</v>
      </c>
      <c r="C724" s="150" t="s">
        <v>2921</v>
      </c>
      <c r="D724" s="150" t="s">
        <v>3509</v>
      </c>
      <c r="E724" s="151" t="s">
        <v>2922</v>
      </c>
      <c r="F724" s="150" t="s">
        <v>2827</v>
      </c>
      <c r="G724" s="150" t="s">
        <v>2913</v>
      </c>
    </row>
    <row r="725" spans="1:7" ht="17.25">
      <c r="A725" s="150" t="s">
        <v>2931</v>
      </c>
      <c r="B725" s="150" t="s">
        <v>63</v>
      </c>
      <c r="C725" s="150" t="s">
        <v>2925</v>
      </c>
      <c r="D725" s="150" t="s">
        <v>3509</v>
      </c>
      <c r="E725" s="151" t="s">
        <v>2918</v>
      </c>
      <c r="F725" s="150" t="s">
        <v>2827</v>
      </c>
      <c r="G725" s="150" t="s">
        <v>2926</v>
      </c>
    </row>
    <row r="726" spans="1:7" ht="17.25">
      <c r="A726" s="150" t="s">
        <v>2932</v>
      </c>
      <c r="B726" s="150" t="s">
        <v>2933</v>
      </c>
      <c r="C726" s="150"/>
      <c r="D726" s="150" t="s">
        <v>2911</v>
      </c>
      <c r="E726" s="151"/>
      <c r="F726" s="150" t="s">
        <v>2912</v>
      </c>
      <c r="G726" s="150" t="s">
        <v>2913</v>
      </c>
    </row>
    <row r="727" spans="1:7" ht="17.25">
      <c r="A727" s="150" t="s">
        <v>2934</v>
      </c>
      <c r="B727" s="150" t="s">
        <v>2933</v>
      </c>
      <c r="C727" s="150"/>
      <c r="D727" s="150" t="s">
        <v>2911</v>
      </c>
      <c r="E727" s="151"/>
      <c r="F727" s="150" t="s">
        <v>2912</v>
      </c>
      <c r="G727" s="150" t="s">
        <v>2913</v>
      </c>
    </row>
    <row r="728" spans="1:7" ht="17.25">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25">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25">
      <c r="A733" s="150" t="s">
        <v>2942</v>
      </c>
      <c r="B733" s="150" t="s">
        <v>36</v>
      </c>
      <c r="C733" s="150"/>
      <c r="D733" s="150" t="s">
        <v>2911</v>
      </c>
      <c r="E733" s="151"/>
      <c r="F733" s="150" t="s">
        <v>2912</v>
      </c>
      <c r="G733" s="150" t="s">
        <v>2913</v>
      </c>
    </row>
    <row r="734" spans="1:7" ht="17.25">
      <c r="A734" s="150" t="s">
        <v>2943</v>
      </c>
      <c r="B734" s="150" t="s">
        <v>35</v>
      </c>
      <c r="C734" s="150"/>
      <c r="D734" s="150" t="s">
        <v>2911</v>
      </c>
      <c r="E734" s="151"/>
      <c r="F734" s="150" t="s">
        <v>2912</v>
      </c>
      <c r="G734" s="150" t="s">
        <v>2913</v>
      </c>
    </row>
    <row r="735" spans="1:7" ht="17.25">
      <c r="A735" s="150" t="s">
        <v>2944</v>
      </c>
      <c r="B735" s="150" t="s">
        <v>40</v>
      </c>
      <c r="C735" s="150"/>
      <c r="D735" s="150" t="s">
        <v>2911</v>
      </c>
      <c r="E735" s="151"/>
      <c r="F735" s="150" t="s">
        <v>2912</v>
      </c>
      <c r="G735" s="150" t="s">
        <v>2913</v>
      </c>
    </row>
    <row r="736" spans="1:7" ht="17.25">
      <c r="A736" s="150" t="s">
        <v>2945</v>
      </c>
      <c r="B736" s="150" t="s">
        <v>2946</v>
      </c>
      <c r="C736" s="150"/>
      <c r="D736" s="150" t="s">
        <v>2911</v>
      </c>
      <c r="E736" s="151"/>
      <c r="F736" s="150" t="s">
        <v>2912</v>
      </c>
      <c r="G736" s="150" t="s">
        <v>2913</v>
      </c>
    </row>
    <row r="737" spans="1:7" ht="17.25">
      <c r="A737" s="150" t="s">
        <v>2947</v>
      </c>
      <c r="B737" s="150" t="s">
        <v>35</v>
      </c>
      <c r="C737" s="150"/>
      <c r="D737" s="150" t="s">
        <v>2911</v>
      </c>
      <c r="E737" s="151"/>
      <c r="F737" s="150" t="s">
        <v>2912</v>
      </c>
      <c r="G737" s="150" t="s">
        <v>2913</v>
      </c>
    </row>
    <row r="738" spans="1:7" ht="17.25">
      <c r="A738" s="150" t="s">
        <v>2948</v>
      </c>
      <c r="B738" s="150" t="s">
        <v>42</v>
      </c>
      <c r="C738" s="150" t="s">
        <v>2921</v>
      </c>
      <c r="D738" s="150" t="s">
        <v>3509</v>
      </c>
      <c r="E738" s="151" t="s">
        <v>2922</v>
      </c>
      <c r="F738" s="150" t="s">
        <v>2827</v>
      </c>
      <c r="G738" s="150" t="s">
        <v>2949</v>
      </c>
    </row>
    <row r="739" spans="1:7" ht="17.25">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25">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25">
      <c r="A743" s="150" t="s">
        <v>2957</v>
      </c>
      <c r="B743" s="150" t="s">
        <v>42</v>
      </c>
      <c r="C743" s="150" t="s">
        <v>2921</v>
      </c>
      <c r="D743" s="150" t="s">
        <v>3509</v>
      </c>
      <c r="E743" s="151" t="s">
        <v>2922</v>
      </c>
      <c r="F743" s="150" t="s">
        <v>2827</v>
      </c>
      <c r="G743" s="150" t="s">
        <v>2958</v>
      </c>
    </row>
    <row r="744" spans="1:7" ht="17.25">
      <c r="A744" s="150" t="s">
        <v>2959</v>
      </c>
      <c r="B744" s="150" t="s">
        <v>42</v>
      </c>
      <c r="C744" s="150" t="s">
        <v>2960</v>
      </c>
      <c r="D744" s="150" t="s">
        <v>3509</v>
      </c>
      <c r="E744" s="151" t="s">
        <v>2961</v>
      </c>
      <c r="F744" s="150" t="s">
        <v>2827</v>
      </c>
      <c r="G744" s="150" t="s">
        <v>2962</v>
      </c>
    </row>
    <row r="745" spans="1:7" ht="17.25">
      <c r="A745" s="150" t="s">
        <v>2963</v>
      </c>
      <c r="B745" s="150" t="s">
        <v>63</v>
      </c>
      <c r="C745" s="150" t="s">
        <v>2921</v>
      </c>
      <c r="D745" s="150" t="s">
        <v>3509</v>
      </c>
      <c r="E745" s="151" t="s">
        <v>2922</v>
      </c>
      <c r="F745" s="150" t="s">
        <v>2827</v>
      </c>
      <c r="G745" s="150" t="s">
        <v>2958</v>
      </c>
    </row>
    <row r="746" spans="1:7" ht="17.25">
      <c r="A746" s="150" t="s">
        <v>2969</v>
      </c>
      <c r="B746" s="150" t="s">
        <v>35</v>
      </c>
      <c r="C746" s="150" t="s">
        <v>2921</v>
      </c>
      <c r="D746" s="150" t="s">
        <v>3509</v>
      </c>
      <c r="E746" s="151" t="s">
        <v>2922</v>
      </c>
      <c r="F746" s="150" t="s">
        <v>2827</v>
      </c>
      <c r="G746" s="150" t="s">
        <v>2913</v>
      </c>
    </row>
    <row r="747" spans="1:7" ht="17.25">
      <c r="A747" s="150" t="s">
        <v>2970</v>
      </c>
      <c r="B747" s="150" t="s">
        <v>36</v>
      </c>
      <c r="C747" s="150"/>
      <c r="D747" s="150" t="s">
        <v>2911</v>
      </c>
      <c r="E747" s="151"/>
      <c r="F747" s="150" t="s">
        <v>2912</v>
      </c>
      <c r="G747" s="150" t="s">
        <v>2913</v>
      </c>
    </row>
    <row r="748" spans="1:7" ht="17.25">
      <c r="A748" s="150" t="s">
        <v>2971</v>
      </c>
      <c r="B748" s="150"/>
      <c r="C748" s="150" t="s">
        <v>2925</v>
      </c>
      <c r="D748" s="150" t="s">
        <v>3509</v>
      </c>
      <c r="E748" s="151" t="s">
        <v>2918</v>
      </c>
      <c r="F748" s="150" t="s">
        <v>2827</v>
      </c>
      <c r="G748" s="150" t="s">
        <v>2972</v>
      </c>
    </row>
    <row r="749" spans="1:7" ht="17.25">
      <c r="A749" s="150" t="s">
        <v>2973</v>
      </c>
      <c r="B749" s="150" t="s">
        <v>2974</v>
      </c>
      <c r="C749" s="150" t="s">
        <v>2925</v>
      </c>
      <c r="D749" s="150" t="s">
        <v>3509</v>
      </c>
      <c r="E749" s="151" t="s">
        <v>2918</v>
      </c>
      <c r="F749" s="150" t="s">
        <v>2827</v>
      </c>
      <c r="G749" s="150" t="s">
        <v>2913</v>
      </c>
    </row>
    <row r="750" spans="1:7" ht="17.25">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25" hidden="1">
      <c r="A752" s="150" t="s">
        <v>2978</v>
      </c>
      <c r="B752" s="150" t="s">
        <v>40</v>
      </c>
      <c r="C752" s="150" t="s">
        <v>2921</v>
      </c>
      <c r="D752" s="150" t="s">
        <v>3509</v>
      </c>
      <c r="E752" s="151" t="s">
        <v>2922</v>
      </c>
      <c r="F752" s="150" t="s">
        <v>2827</v>
      </c>
      <c r="G752" s="150" t="s">
        <v>2913</v>
      </c>
    </row>
    <row r="753" spans="1:7" ht="17.25"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25"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25" hidden="1">
      <c r="A758" s="150" t="s">
        <v>2986</v>
      </c>
      <c r="B758" s="150" t="s">
        <v>36</v>
      </c>
      <c r="C758" s="150"/>
      <c r="D758" s="150" t="s">
        <v>2911</v>
      </c>
      <c r="E758" s="151"/>
      <c r="F758" s="150" t="s">
        <v>2912</v>
      </c>
      <c r="G758" s="150" t="s">
        <v>2987</v>
      </c>
    </row>
    <row r="759" spans="1:7" ht="17.25" hidden="1">
      <c r="A759" s="150" t="s">
        <v>2988</v>
      </c>
      <c r="B759" s="150" t="s">
        <v>42</v>
      </c>
      <c r="C759" s="150" t="s">
        <v>2989</v>
      </c>
      <c r="D759" s="150" t="s">
        <v>3509</v>
      </c>
      <c r="E759" s="151" t="s">
        <v>2922</v>
      </c>
      <c r="F759" s="150" t="s">
        <v>2827</v>
      </c>
      <c r="G759" s="150" t="s">
        <v>2990</v>
      </c>
    </row>
    <row r="760" spans="1:7" ht="17.25" hidden="1">
      <c r="A760" s="150" t="s">
        <v>2991</v>
      </c>
      <c r="B760" s="150" t="s">
        <v>44</v>
      </c>
      <c r="C760" s="150" t="s">
        <v>2921</v>
      </c>
      <c r="D760" s="150" t="s">
        <v>3509</v>
      </c>
      <c r="E760" s="151" t="s">
        <v>2922</v>
      </c>
      <c r="F760" s="150" t="s">
        <v>2827</v>
      </c>
      <c r="G760" s="150" t="s">
        <v>2992</v>
      </c>
    </row>
    <row r="761" spans="1:7" ht="17.25">
      <c r="A761" s="150" t="s">
        <v>2993</v>
      </c>
      <c r="B761" s="150" t="s">
        <v>65</v>
      </c>
      <c r="C761" s="150"/>
      <c r="D761" s="150" t="s">
        <v>2911</v>
      </c>
      <c r="E761" s="151"/>
      <c r="F761" s="151" t="s">
        <v>2912</v>
      </c>
      <c r="G761" s="150" t="s">
        <v>2913</v>
      </c>
    </row>
    <row r="762" spans="1:7" ht="17.25">
      <c r="A762" s="150" t="s">
        <v>2994</v>
      </c>
      <c r="B762" s="150" t="s">
        <v>40</v>
      </c>
      <c r="C762" s="150"/>
      <c r="D762" s="150" t="s">
        <v>2911</v>
      </c>
      <c r="E762" s="151"/>
      <c r="F762" s="150" t="s">
        <v>2912</v>
      </c>
      <c r="G762" s="150" t="s">
        <v>2913</v>
      </c>
    </row>
    <row r="763" spans="1:7" ht="17.25">
      <c r="A763" s="150" t="s">
        <v>2995</v>
      </c>
      <c r="B763" s="150" t="s">
        <v>42</v>
      </c>
      <c r="C763" s="150"/>
      <c r="D763" s="150" t="s">
        <v>2911</v>
      </c>
      <c r="E763" s="151"/>
      <c r="F763" s="150" t="s">
        <v>2912</v>
      </c>
      <c r="G763" s="150" t="s">
        <v>2913</v>
      </c>
    </row>
    <row r="764" spans="1:7" ht="17.25">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25">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25">
      <c r="A769" s="148" t="s">
        <v>3472</v>
      </c>
      <c r="B769" s="148" t="s">
        <v>44</v>
      </c>
      <c r="C769" s="148" t="s">
        <v>3473</v>
      </c>
      <c r="D769" s="148" t="s">
        <v>3509</v>
      </c>
      <c r="E769" s="149" t="s">
        <v>2665</v>
      </c>
      <c r="F769" s="149" t="s">
        <v>2967</v>
      </c>
      <c r="G769" s="148" t="s">
        <v>3474</v>
      </c>
    </row>
    <row r="770" spans="1:7" ht="17.25">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25">
      <c r="A772" s="150" t="s">
        <v>3007</v>
      </c>
      <c r="B772" s="150" t="s">
        <v>65</v>
      </c>
      <c r="C772" s="150" t="s">
        <v>3008</v>
      </c>
      <c r="D772" s="150" t="s">
        <v>3509</v>
      </c>
      <c r="E772" s="151" t="s">
        <v>340</v>
      </c>
      <c r="F772" s="150" t="s">
        <v>2822</v>
      </c>
      <c r="G772" s="150" t="s">
        <v>2913</v>
      </c>
    </row>
    <row r="773" spans="1:7" ht="17.25">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25">
      <c r="A775" s="150" t="s">
        <v>3012</v>
      </c>
      <c r="B775" s="150" t="s">
        <v>65</v>
      </c>
      <c r="C775" s="150" t="s">
        <v>2916</v>
      </c>
      <c r="D775" s="150" t="s">
        <v>3509</v>
      </c>
      <c r="E775" s="151" t="s">
        <v>2918</v>
      </c>
      <c r="F775" s="150" t="s">
        <v>2827</v>
      </c>
      <c r="G775" s="150" t="s">
        <v>3013</v>
      </c>
    </row>
    <row r="776" spans="1:7" ht="17.25">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25">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25">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25">
      <c r="A782" s="150" t="s">
        <v>3022</v>
      </c>
      <c r="B782" s="150" t="s">
        <v>26</v>
      </c>
      <c r="C782" s="150" t="s">
        <v>2921</v>
      </c>
      <c r="D782" s="150" t="s">
        <v>3509</v>
      </c>
      <c r="E782" s="151" t="s">
        <v>2922</v>
      </c>
      <c r="F782" s="150" t="s">
        <v>2827</v>
      </c>
      <c r="G782" s="150" t="s">
        <v>2913</v>
      </c>
    </row>
    <row r="783" spans="1:7" ht="17.25">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25">
      <c r="A787" s="150" t="s">
        <v>3030</v>
      </c>
      <c r="B787" s="150" t="s">
        <v>3020</v>
      </c>
      <c r="C787" s="150" t="s">
        <v>2921</v>
      </c>
      <c r="D787" s="150" t="s">
        <v>3509</v>
      </c>
      <c r="E787" s="151" t="s">
        <v>2922</v>
      </c>
      <c r="F787" s="150" t="s">
        <v>2827</v>
      </c>
      <c r="G787" s="150" t="s">
        <v>2913</v>
      </c>
    </row>
    <row r="788" spans="1:7" ht="17.25">
      <c r="A788" s="150" t="s">
        <v>3031</v>
      </c>
      <c r="B788" s="150" t="s">
        <v>3020</v>
      </c>
      <c r="C788" s="150" t="s">
        <v>2921</v>
      </c>
      <c r="D788" s="150" t="s">
        <v>3509</v>
      </c>
      <c r="E788" s="151" t="s">
        <v>2922</v>
      </c>
      <c r="F788" s="150" t="s">
        <v>2827</v>
      </c>
      <c r="G788" s="150" t="s">
        <v>2913</v>
      </c>
    </row>
    <row r="789" spans="1:7" ht="17.25">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25">
      <c r="A791" s="150" t="s">
        <v>3037</v>
      </c>
      <c r="B791" s="150" t="s">
        <v>3020</v>
      </c>
      <c r="C791" s="150" t="s">
        <v>2921</v>
      </c>
      <c r="D791" s="150" t="s">
        <v>3509</v>
      </c>
      <c r="E791" s="151" t="s">
        <v>2922</v>
      </c>
      <c r="F791" s="150" t="s">
        <v>2827</v>
      </c>
      <c r="G791" s="150" t="s">
        <v>2913</v>
      </c>
    </row>
    <row r="792" spans="1:7" ht="17.25">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25">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25">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25">
      <c r="A798" s="150" t="s">
        <v>3051</v>
      </c>
      <c r="B798" s="150" t="s">
        <v>89</v>
      </c>
      <c r="C798" s="150" t="s">
        <v>2925</v>
      </c>
      <c r="D798" s="150" t="s">
        <v>3509</v>
      </c>
      <c r="E798" s="151" t="s">
        <v>2918</v>
      </c>
      <c r="F798" s="150" t="s">
        <v>2827</v>
      </c>
      <c r="G798" s="150" t="s">
        <v>3052</v>
      </c>
    </row>
    <row r="799" spans="1:7" ht="17.25">
      <c r="A799" s="150" t="s">
        <v>3053</v>
      </c>
      <c r="B799" s="150" t="s">
        <v>3041</v>
      </c>
      <c r="C799" s="150" t="s">
        <v>3054</v>
      </c>
      <c r="D799" s="150" t="s">
        <v>2911</v>
      </c>
      <c r="E799" s="151"/>
      <c r="F799" s="150" t="s">
        <v>3055</v>
      </c>
      <c r="G799" s="150" t="s">
        <v>3056</v>
      </c>
    </row>
    <row r="800" spans="1:7" ht="17.25">
      <c r="A800" s="150" t="s">
        <v>3057</v>
      </c>
      <c r="B800" s="150" t="s">
        <v>3020</v>
      </c>
      <c r="C800" s="150" t="s">
        <v>2960</v>
      </c>
      <c r="D800" s="150" t="s">
        <v>3509</v>
      </c>
      <c r="E800" s="151" t="s">
        <v>2961</v>
      </c>
      <c r="F800" s="150" t="s">
        <v>2827</v>
      </c>
      <c r="G800" s="150" t="s">
        <v>2913</v>
      </c>
    </row>
    <row r="801" spans="1:7" ht="17.25">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25">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25">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25">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25">
      <c r="A810" s="150" t="s">
        <v>3068</v>
      </c>
      <c r="B810" s="150" t="s">
        <v>3020</v>
      </c>
      <c r="C810" s="150" t="s">
        <v>3069</v>
      </c>
      <c r="D810" s="150" t="s">
        <v>2911</v>
      </c>
      <c r="E810" s="151"/>
      <c r="F810" s="150" t="s">
        <v>3070</v>
      </c>
      <c r="G810" s="150" t="s">
        <v>2913</v>
      </c>
    </row>
    <row r="811" spans="1:7" ht="17.25">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25">
      <c r="A813" s="150" t="s">
        <v>3074</v>
      </c>
      <c r="B813" s="150" t="s">
        <v>3020</v>
      </c>
      <c r="C813" s="150" t="s">
        <v>2925</v>
      </c>
      <c r="D813" s="150" t="s">
        <v>3509</v>
      </c>
      <c r="E813" s="151" t="s">
        <v>2918</v>
      </c>
      <c r="F813" s="151" t="s">
        <v>2827</v>
      </c>
      <c r="G813" s="150" t="s">
        <v>3075</v>
      </c>
    </row>
    <row r="814" spans="1:7" ht="17.25">
      <c r="A814" s="150" t="s">
        <v>3076</v>
      </c>
      <c r="B814" s="150" t="s">
        <v>103</v>
      </c>
      <c r="C814" s="150" t="s">
        <v>2921</v>
      </c>
      <c r="D814" s="150" t="s">
        <v>3509</v>
      </c>
      <c r="E814" s="151" t="s">
        <v>2922</v>
      </c>
      <c r="F814" s="150" t="s">
        <v>2827</v>
      </c>
      <c r="G814" s="150" t="s">
        <v>2913</v>
      </c>
    </row>
    <row r="815" spans="1:7" ht="17.25">
      <c r="A815" s="150" t="s">
        <v>3077</v>
      </c>
      <c r="B815" s="150" t="s">
        <v>101</v>
      </c>
      <c r="C815" s="150" t="s">
        <v>3078</v>
      </c>
      <c r="D815" s="150" t="s">
        <v>3509</v>
      </c>
      <c r="E815" s="151" t="s">
        <v>2918</v>
      </c>
      <c r="F815" s="150" t="s">
        <v>2827</v>
      </c>
      <c r="G815" s="150" t="s">
        <v>3079</v>
      </c>
    </row>
    <row r="816" spans="1:7" ht="17.25">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25">
      <c r="A818" s="150" t="s">
        <v>2910</v>
      </c>
      <c r="B818" s="150" t="s">
        <v>36</v>
      </c>
      <c r="C818" s="150"/>
      <c r="D818" s="150" t="s">
        <v>2911</v>
      </c>
      <c r="E818" s="151"/>
      <c r="F818" s="150" t="s">
        <v>2912</v>
      </c>
      <c r="G818" s="150" t="s">
        <v>2913</v>
      </c>
    </row>
    <row r="819" spans="1:7" ht="17.25">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25">
      <c r="A821" s="148" t="s">
        <v>3103</v>
      </c>
      <c r="B821" s="148" t="s">
        <v>35</v>
      </c>
      <c r="C821" s="148" t="s">
        <v>3104</v>
      </c>
      <c r="D821" s="148" t="s">
        <v>3528</v>
      </c>
      <c r="E821" s="149" t="s">
        <v>3530</v>
      </c>
      <c r="F821" s="149" t="s">
        <v>2967</v>
      </c>
      <c r="G821" s="148" t="s">
        <v>3106</v>
      </c>
    </row>
    <row r="822" spans="1:7" ht="17.25">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25">
      <c r="A824" s="150" t="s">
        <v>2935</v>
      </c>
      <c r="B824" s="150" t="s">
        <v>2936</v>
      </c>
      <c r="C824" s="150"/>
      <c r="D824" s="150" t="s">
        <v>2911</v>
      </c>
      <c r="E824" s="151"/>
      <c r="F824" s="150" t="s">
        <v>2912</v>
      </c>
      <c r="G824" s="150" t="s">
        <v>2913</v>
      </c>
    </row>
    <row r="825" spans="1:7" ht="17.25">
      <c r="A825" s="150" t="s">
        <v>2937</v>
      </c>
      <c r="B825" s="150" t="s">
        <v>2938</v>
      </c>
      <c r="C825" s="150"/>
      <c r="D825" s="150" t="s">
        <v>2911</v>
      </c>
      <c r="E825" s="151"/>
      <c r="F825" s="150" t="s">
        <v>2912</v>
      </c>
      <c r="G825" s="150" t="s">
        <v>2913</v>
      </c>
    </row>
    <row r="826" spans="1:7" ht="17.25">
      <c r="A826" s="150" t="s">
        <v>2939</v>
      </c>
      <c r="B826" s="150" t="s">
        <v>2938</v>
      </c>
      <c r="C826" s="150"/>
      <c r="D826" s="150" t="s">
        <v>2911</v>
      </c>
      <c r="E826" s="151"/>
      <c r="F826" s="150" t="s">
        <v>2912</v>
      </c>
      <c r="G826" s="150" t="s">
        <v>2913</v>
      </c>
    </row>
    <row r="827" spans="1:7" ht="17.25">
      <c r="A827" s="150" t="s">
        <v>2940</v>
      </c>
      <c r="B827" s="150" t="s">
        <v>2938</v>
      </c>
      <c r="C827" s="150"/>
      <c r="D827" s="150" t="s">
        <v>2911</v>
      </c>
      <c r="E827" s="151"/>
      <c r="F827" s="150" t="s">
        <v>2912</v>
      </c>
      <c r="G827" s="150" t="s">
        <v>2913</v>
      </c>
    </row>
    <row r="828" spans="1:7" ht="17.25">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25">
      <c r="A830" s="150" t="s">
        <v>2943</v>
      </c>
      <c r="B830" s="150" t="s">
        <v>35</v>
      </c>
      <c r="C830" s="150"/>
      <c r="D830" s="150" t="s">
        <v>2911</v>
      </c>
      <c r="E830" s="151"/>
      <c r="F830" s="150" t="s">
        <v>2912</v>
      </c>
      <c r="G830" s="150" t="s">
        <v>2913</v>
      </c>
    </row>
    <row r="831" spans="1:7" ht="17.25">
      <c r="A831" s="150" t="s">
        <v>2944</v>
      </c>
      <c r="B831" s="150" t="s">
        <v>40</v>
      </c>
      <c r="C831" s="150"/>
      <c r="D831" s="150" t="s">
        <v>2911</v>
      </c>
      <c r="E831" s="151"/>
      <c r="F831" s="150" t="s">
        <v>2912</v>
      </c>
      <c r="G831" s="150" t="s">
        <v>2913</v>
      </c>
    </row>
    <row r="832" spans="1:7" ht="17.25">
      <c r="A832" s="150" t="s">
        <v>2945</v>
      </c>
      <c r="B832" s="150" t="s">
        <v>2946</v>
      </c>
      <c r="C832" s="150"/>
      <c r="D832" s="150" t="s">
        <v>2911</v>
      </c>
      <c r="E832" s="151"/>
      <c r="F832" s="150" t="s">
        <v>2912</v>
      </c>
      <c r="G832" s="150" t="s">
        <v>2913</v>
      </c>
    </row>
    <row r="833" spans="1:7" ht="17.25">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25">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25">
      <c r="A840" s="150" t="s">
        <v>2986</v>
      </c>
      <c r="B840" s="150" t="s">
        <v>36</v>
      </c>
      <c r="C840" s="150"/>
      <c r="D840" s="150" t="s">
        <v>2911</v>
      </c>
      <c r="E840" s="151"/>
      <c r="F840" s="150" t="s">
        <v>2912</v>
      </c>
      <c r="G840" s="150" t="s">
        <v>2987</v>
      </c>
    </row>
    <row r="841" spans="1:7" ht="17.25">
      <c r="A841" s="150" t="s">
        <v>2993</v>
      </c>
      <c r="B841" s="150" t="s">
        <v>65</v>
      </c>
      <c r="C841" s="150"/>
      <c r="D841" s="150" t="s">
        <v>2911</v>
      </c>
      <c r="E841" s="151"/>
      <c r="F841" s="151" t="s">
        <v>2912</v>
      </c>
      <c r="G841" s="150" t="s">
        <v>2913</v>
      </c>
    </row>
    <row r="842" spans="1:7" ht="17.25">
      <c r="A842" s="150" t="s">
        <v>2994</v>
      </c>
      <c r="B842" s="150" t="s">
        <v>40</v>
      </c>
      <c r="C842" s="150"/>
      <c r="D842" s="150" t="s">
        <v>2911</v>
      </c>
      <c r="E842" s="151"/>
      <c r="F842" s="150" t="s">
        <v>2912</v>
      </c>
      <c r="G842" s="150" t="s">
        <v>2913</v>
      </c>
    </row>
    <row r="843" spans="1:7" ht="17.25">
      <c r="A843" s="150" t="s">
        <v>2995</v>
      </c>
      <c r="B843" s="150" t="s">
        <v>42</v>
      </c>
      <c r="C843" s="150"/>
      <c r="D843" s="150" t="s">
        <v>2911</v>
      </c>
      <c r="E843" s="151"/>
      <c r="F843" s="150" t="s">
        <v>2912</v>
      </c>
      <c r="G843" s="150" t="s">
        <v>2913</v>
      </c>
    </row>
    <row r="844" spans="1:7" ht="17.25">
      <c r="A844" s="150" t="s">
        <v>2996</v>
      </c>
      <c r="B844" s="150" t="s">
        <v>42</v>
      </c>
      <c r="C844" s="150"/>
      <c r="D844" s="150" t="s">
        <v>2911</v>
      </c>
      <c r="E844" s="151"/>
      <c r="F844" s="150" t="s">
        <v>2912</v>
      </c>
      <c r="G844" s="150" t="s">
        <v>2913</v>
      </c>
    </row>
    <row r="845" spans="1:7" ht="17.25">
      <c r="A845" s="150" t="s">
        <v>2997</v>
      </c>
      <c r="B845" s="150" t="s">
        <v>2946</v>
      </c>
      <c r="C845" s="150"/>
      <c r="D845" s="150" t="s">
        <v>2911</v>
      </c>
      <c r="E845" s="151"/>
      <c r="F845" s="150" t="s">
        <v>2912</v>
      </c>
      <c r="G845" s="150" t="s">
        <v>2913</v>
      </c>
    </row>
    <row r="846" spans="1:7" ht="17.25">
      <c r="A846" s="150" t="s">
        <v>2998</v>
      </c>
      <c r="B846" s="150" t="s">
        <v>63</v>
      </c>
      <c r="C846" s="150"/>
      <c r="D846" s="150" t="s">
        <v>2911</v>
      </c>
      <c r="E846" s="151"/>
      <c r="F846" s="150" t="s">
        <v>2912</v>
      </c>
      <c r="G846" s="150" t="s">
        <v>2913</v>
      </c>
    </row>
    <row r="847" spans="1:7" ht="17.25">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25">
      <c r="A849" s="148" t="s">
        <v>3472</v>
      </c>
      <c r="B849" s="148" t="s">
        <v>44</v>
      </c>
      <c r="C849" s="148" t="s">
        <v>3473</v>
      </c>
      <c r="D849" s="148" t="s">
        <v>3528</v>
      </c>
      <c r="E849" s="149" t="s">
        <v>2665</v>
      </c>
      <c r="F849" s="149" t="s">
        <v>2967</v>
      </c>
      <c r="G849" s="148" t="s">
        <v>3474</v>
      </c>
    </row>
    <row r="850" spans="1:7" ht="17.25">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25"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25"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25"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25" hidden="1">
      <c r="A862" s="150" t="s">
        <v>3066</v>
      </c>
      <c r="B862" s="150"/>
      <c r="C862" s="150" t="s">
        <v>666</v>
      </c>
      <c r="D862" s="150" t="s">
        <v>2911</v>
      </c>
      <c r="E862" s="151"/>
      <c r="F862" s="150" t="s">
        <v>3067</v>
      </c>
      <c r="G862" s="150" t="s">
        <v>2913</v>
      </c>
    </row>
    <row r="863" spans="1:7" ht="17.25" hidden="1">
      <c r="A863" s="150" t="s">
        <v>3068</v>
      </c>
      <c r="B863" s="150" t="s">
        <v>3020</v>
      </c>
      <c r="C863" s="150" t="s">
        <v>3069</v>
      </c>
      <c r="D863" s="150" t="s">
        <v>2911</v>
      </c>
      <c r="E863" s="151"/>
      <c r="F863" s="150" t="s">
        <v>3070</v>
      </c>
      <c r="G863" s="150" t="s">
        <v>2913</v>
      </c>
    </row>
    <row r="864" spans="1:7" ht="17.25" hidden="1">
      <c r="A864" s="148" t="s">
        <v>3068</v>
      </c>
      <c r="B864" s="148" t="s">
        <v>3020</v>
      </c>
      <c r="C864" s="148" t="s">
        <v>3069</v>
      </c>
      <c r="D864" s="148" t="s">
        <v>3528</v>
      </c>
      <c r="E864" s="149" t="s">
        <v>3530</v>
      </c>
      <c r="F864" s="149" t="s">
        <v>2967</v>
      </c>
      <c r="G864" s="148" t="s">
        <v>2913</v>
      </c>
    </row>
    <row r="865" spans="1:7" ht="17.25"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25" hidden="1">
      <c r="A869" s="150" t="s">
        <v>3090</v>
      </c>
      <c r="B869" s="150" t="s">
        <v>42</v>
      </c>
      <c r="C869" s="150" t="s">
        <v>3091</v>
      </c>
      <c r="D869" s="150" t="s">
        <v>3541</v>
      </c>
      <c r="E869" s="151" t="s">
        <v>666</v>
      </c>
      <c r="F869" s="150" t="s">
        <v>2856</v>
      </c>
      <c r="G869" s="150" t="s">
        <v>3093</v>
      </c>
    </row>
    <row r="870" spans="1:7" ht="17.25" hidden="1">
      <c r="A870" s="150" t="s">
        <v>3095</v>
      </c>
      <c r="B870" s="150" t="s">
        <v>44</v>
      </c>
      <c r="C870" s="150" t="s">
        <v>1902</v>
      </c>
      <c r="D870" s="150" t="s">
        <v>3541</v>
      </c>
      <c r="E870" s="151" t="s">
        <v>666</v>
      </c>
      <c r="F870" s="150" t="s">
        <v>2856</v>
      </c>
      <c r="G870" s="150" t="s">
        <v>3096</v>
      </c>
    </row>
    <row r="871" spans="1:7" ht="17.25">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25">
      <c r="A875" s="150" t="s">
        <v>2920</v>
      </c>
      <c r="B875" s="150" t="s">
        <v>36</v>
      </c>
      <c r="C875" s="150" t="s">
        <v>2921</v>
      </c>
      <c r="D875" s="150" t="s">
        <v>3541</v>
      </c>
      <c r="E875" s="151" t="s">
        <v>3544</v>
      </c>
      <c r="F875" s="150" t="s">
        <v>2859</v>
      </c>
      <c r="G875" s="150" t="s">
        <v>2923</v>
      </c>
    </row>
    <row r="876" spans="1:7" ht="17.25">
      <c r="A876" s="150" t="s">
        <v>3110</v>
      </c>
      <c r="B876" s="150" t="s">
        <v>36</v>
      </c>
      <c r="C876" s="150" t="s">
        <v>3111</v>
      </c>
      <c r="D876" s="150" t="s">
        <v>3541</v>
      </c>
      <c r="E876" s="151" t="s">
        <v>666</v>
      </c>
      <c r="F876" s="150" t="s">
        <v>2856</v>
      </c>
      <c r="G876" s="150" t="s">
        <v>3112</v>
      </c>
    </row>
    <row r="877" spans="1:7" ht="17.25">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25">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25">
      <c r="A881" s="150" t="s">
        <v>2929</v>
      </c>
      <c r="B881" s="150" t="s">
        <v>44</v>
      </c>
      <c r="C881" s="150" t="s">
        <v>2921</v>
      </c>
      <c r="D881" s="150" t="s">
        <v>3541</v>
      </c>
      <c r="E881" s="151" t="s">
        <v>3544</v>
      </c>
      <c r="F881" s="150" t="s">
        <v>2859</v>
      </c>
      <c r="G881" s="150" t="s">
        <v>2913</v>
      </c>
    </row>
    <row r="882" spans="1:7" ht="17.25">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25">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25">
      <c r="A886" s="150" t="s">
        <v>2935</v>
      </c>
      <c r="B886" s="150" t="s">
        <v>2936</v>
      </c>
      <c r="C886" s="150"/>
      <c r="D886" s="150" t="s">
        <v>2911</v>
      </c>
      <c r="E886" s="151"/>
      <c r="F886" s="150" t="s">
        <v>2912</v>
      </c>
      <c r="G886" s="150" t="s">
        <v>2913</v>
      </c>
    </row>
    <row r="887" spans="1:7" ht="17.25" hidden="1">
      <c r="A887" s="150" t="s">
        <v>2937</v>
      </c>
      <c r="B887" s="150" t="s">
        <v>2938</v>
      </c>
      <c r="C887" s="150"/>
      <c r="D887" s="150" t="s">
        <v>2911</v>
      </c>
      <c r="E887" s="151"/>
      <c r="F887" s="150" t="s">
        <v>2912</v>
      </c>
      <c r="G887" s="150" t="s">
        <v>2913</v>
      </c>
    </row>
    <row r="888" spans="1:7" ht="17.25" hidden="1">
      <c r="A888" s="150" t="s">
        <v>2939</v>
      </c>
      <c r="B888" s="150" t="s">
        <v>2938</v>
      </c>
      <c r="C888" s="150"/>
      <c r="D888" s="150" t="s">
        <v>2911</v>
      </c>
      <c r="E888" s="151"/>
      <c r="F888" s="150" t="s">
        <v>2912</v>
      </c>
      <c r="G888" s="150" t="s">
        <v>2913</v>
      </c>
    </row>
    <row r="889" spans="1:7" ht="17.25" hidden="1">
      <c r="A889" s="150" t="s">
        <v>2940</v>
      </c>
      <c r="B889" s="150" t="s">
        <v>2938</v>
      </c>
      <c r="C889" s="150"/>
      <c r="D889" s="150" t="s">
        <v>2911</v>
      </c>
      <c r="E889" s="151"/>
      <c r="F889" s="150" t="s">
        <v>2912</v>
      </c>
      <c r="G889" s="150" t="s">
        <v>2913</v>
      </c>
    </row>
    <row r="890" spans="1:7" ht="17.25" hidden="1">
      <c r="A890" s="150" t="s">
        <v>2941</v>
      </c>
      <c r="B890" s="150" t="s">
        <v>2938</v>
      </c>
      <c r="C890" s="150"/>
      <c r="D890" s="150" t="s">
        <v>2911</v>
      </c>
      <c r="E890" s="151"/>
      <c r="F890" s="150" t="s">
        <v>2912</v>
      </c>
      <c r="G890" s="150" t="s">
        <v>2913</v>
      </c>
    </row>
    <row r="891" spans="1:7" ht="17.25"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25" hidden="1">
      <c r="A894" s="150" t="s">
        <v>2945</v>
      </c>
      <c r="B894" s="150" t="s">
        <v>2946</v>
      </c>
      <c r="C894" s="150"/>
      <c r="D894" s="150" t="s">
        <v>2911</v>
      </c>
      <c r="E894" s="151"/>
      <c r="F894" s="150" t="s">
        <v>2912</v>
      </c>
      <c r="G894" s="150" t="s">
        <v>2913</v>
      </c>
    </row>
    <row r="895" spans="1:7" ht="17.25" hidden="1">
      <c r="A895" s="150" t="s">
        <v>2947</v>
      </c>
      <c r="B895" s="150" t="s">
        <v>35</v>
      </c>
      <c r="C895" s="150"/>
      <c r="D895" s="150" t="s">
        <v>2911</v>
      </c>
      <c r="E895" s="151"/>
      <c r="F895" s="150" t="s">
        <v>2912</v>
      </c>
      <c r="G895" s="150" t="s">
        <v>2913</v>
      </c>
    </row>
    <row r="896" spans="1:7" ht="17.25"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25">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25">
      <c r="A900" s="150" t="s">
        <v>3139</v>
      </c>
      <c r="B900" s="150" t="s">
        <v>35</v>
      </c>
      <c r="C900" s="150" t="s">
        <v>666</v>
      </c>
      <c r="D900" s="150" t="s">
        <v>3541</v>
      </c>
      <c r="E900" s="151" t="s">
        <v>666</v>
      </c>
      <c r="F900" s="150" t="s">
        <v>2856</v>
      </c>
      <c r="G900" s="150" t="s">
        <v>3140</v>
      </c>
    </row>
    <row r="901" spans="1:7" ht="17.25">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25">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25">
      <c r="A905" s="150" t="s">
        <v>3171</v>
      </c>
      <c r="B905" s="150" t="s">
        <v>40</v>
      </c>
      <c r="C905" s="150" t="s">
        <v>3172</v>
      </c>
      <c r="D905" s="150" t="s">
        <v>3541</v>
      </c>
      <c r="E905" s="151" t="s">
        <v>666</v>
      </c>
      <c r="F905" s="150" t="s">
        <v>2856</v>
      </c>
      <c r="G905" s="150" t="s">
        <v>3173</v>
      </c>
    </row>
    <row r="906" spans="1:7" ht="17.25">
      <c r="A906" s="150" t="s">
        <v>2957</v>
      </c>
      <c r="B906" s="150" t="s">
        <v>42</v>
      </c>
      <c r="C906" s="150" t="s">
        <v>2921</v>
      </c>
      <c r="D906" s="150" t="s">
        <v>3541</v>
      </c>
      <c r="E906" s="151" t="s">
        <v>3544</v>
      </c>
      <c r="F906" s="150" t="s">
        <v>2859</v>
      </c>
      <c r="G906" s="150" t="s">
        <v>2958</v>
      </c>
    </row>
    <row r="907" spans="1:7" ht="17.25">
      <c r="A907" s="150" t="s">
        <v>2959</v>
      </c>
      <c r="B907" s="150" t="s">
        <v>42</v>
      </c>
      <c r="C907" s="150" t="s">
        <v>2960</v>
      </c>
      <c r="D907" s="150" t="s">
        <v>3541</v>
      </c>
      <c r="E907" s="151" t="s">
        <v>3177</v>
      </c>
      <c r="F907" s="150" t="s">
        <v>2859</v>
      </c>
      <c r="G907" s="150" t="s">
        <v>2962</v>
      </c>
    </row>
    <row r="908" spans="1:7" ht="17.25">
      <c r="A908" s="150" t="s">
        <v>3181</v>
      </c>
      <c r="B908" s="150" t="s">
        <v>44</v>
      </c>
      <c r="C908" s="150" t="s">
        <v>3182</v>
      </c>
      <c r="D908" s="150" t="s">
        <v>3541</v>
      </c>
      <c r="E908" s="151" t="s">
        <v>1330</v>
      </c>
      <c r="F908" s="150" t="s">
        <v>2857</v>
      </c>
      <c r="G908" s="150" t="s">
        <v>3183</v>
      </c>
    </row>
    <row r="909" spans="1:7" ht="17.25">
      <c r="A909" s="150" t="s">
        <v>3184</v>
      </c>
      <c r="B909" s="150" t="s">
        <v>63</v>
      </c>
      <c r="C909" s="150" t="s">
        <v>666</v>
      </c>
      <c r="D909" s="150" t="s">
        <v>3541</v>
      </c>
      <c r="E909" s="151" t="s">
        <v>666</v>
      </c>
      <c r="F909" s="150" t="s">
        <v>2856</v>
      </c>
      <c r="G909" s="150" t="s">
        <v>3185</v>
      </c>
    </row>
    <row r="910" spans="1:7" ht="17.25">
      <c r="A910" s="150" t="s">
        <v>2963</v>
      </c>
      <c r="B910" s="150" t="s">
        <v>63</v>
      </c>
      <c r="C910" s="150" t="s">
        <v>2921</v>
      </c>
      <c r="D910" s="150" t="s">
        <v>3541</v>
      </c>
      <c r="E910" s="151" t="s">
        <v>3544</v>
      </c>
      <c r="F910" s="150" t="s">
        <v>2859</v>
      </c>
      <c r="G910" s="150" t="s">
        <v>2958</v>
      </c>
    </row>
    <row r="911" spans="1:7" ht="17.25">
      <c r="A911" s="150" t="s">
        <v>3186</v>
      </c>
      <c r="B911" s="150" t="s">
        <v>65</v>
      </c>
      <c r="C911" s="150" t="s">
        <v>1330</v>
      </c>
      <c r="D911" s="150" t="s">
        <v>3541</v>
      </c>
      <c r="E911" s="151" t="s">
        <v>1330</v>
      </c>
      <c r="F911" s="150" t="s">
        <v>2857</v>
      </c>
      <c r="G911" s="150" t="s">
        <v>3187</v>
      </c>
    </row>
    <row r="912" spans="1:7" ht="17.25">
      <c r="A912" s="150" t="s">
        <v>2969</v>
      </c>
      <c r="B912" s="150" t="s">
        <v>35</v>
      </c>
      <c r="C912" s="150" t="s">
        <v>2921</v>
      </c>
      <c r="D912" s="150" t="s">
        <v>3541</v>
      </c>
      <c r="E912" s="151" t="s">
        <v>3544</v>
      </c>
      <c r="F912" s="150" t="s">
        <v>2859</v>
      </c>
      <c r="G912" s="150" t="s">
        <v>2913</v>
      </c>
    </row>
    <row r="913" spans="1:7" ht="17.25">
      <c r="A913" s="150" t="s">
        <v>2970</v>
      </c>
      <c r="B913" s="150" t="s">
        <v>36</v>
      </c>
      <c r="C913" s="150"/>
      <c r="D913" s="150" t="s">
        <v>2911</v>
      </c>
      <c r="E913" s="151"/>
      <c r="F913" s="150" t="s">
        <v>2912</v>
      </c>
      <c r="G913" s="150" t="s">
        <v>2913</v>
      </c>
    </row>
    <row r="914" spans="1:7" ht="17.25">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25">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25" hidden="1">
      <c r="A919" s="150" t="s">
        <v>2979</v>
      </c>
      <c r="B919" s="150" t="s">
        <v>42</v>
      </c>
      <c r="C919" s="150" t="s">
        <v>2960</v>
      </c>
      <c r="D919" s="150" t="s">
        <v>3541</v>
      </c>
      <c r="E919" s="151" t="s">
        <v>3177</v>
      </c>
      <c r="F919" s="151" t="s">
        <v>2859</v>
      </c>
      <c r="G919" s="150" t="s">
        <v>2913</v>
      </c>
    </row>
    <row r="920" spans="1:7" ht="17.25" hidden="1">
      <c r="A920" s="150" t="s">
        <v>2980</v>
      </c>
      <c r="B920" s="150" t="s">
        <v>64</v>
      </c>
      <c r="C920" s="150" t="s">
        <v>2921</v>
      </c>
      <c r="D920" s="150" t="s">
        <v>3541</v>
      </c>
      <c r="E920" s="151" t="s">
        <v>3544</v>
      </c>
      <c r="F920" s="150" t="s">
        <v>2859</v>
      </c>
      <c r="G920" s="150" t="s">
        <v>2981</v>
      </c>
    </row>
    <row r="921" spans="1:7" ht="17.25" hidden="1">
      <c r="A921" s="150" t="s">
        <v>3220</v>
      </c>
      <c r="B921" s="150"/>
      <c r="C921" s="150" t="s">
        <v>3221</v>
      </c>
      <c r="D921" s="150" t="s">
        <v>3541</v>
      </c>
      <c r="E921" s="151" t="s">
        <v>666</v>
      </c>
      <c r="F921" s="150" t="s">
        <v>2856</v>
      </c>
      <c r="G921" s="150" t="s">
        <v>3222</v>
      </c>
    </row>
    <row r="922" spans="1:7" ht="17.25"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25" hidden="1">
      <c r="A924" s="150" t="s">
        <v>3226</v>
      </c>
      <c r="B924" s="150" t="s">
        <v>36</v>
      </c>
      <c r="C924" s="150" t="s">
        <v>666</v>
      </c>
      <c r="D924" s="150" t="s">
        <v>3541</v>
      </c>
      <c r="E924" s="151" t="s">
        <v>666</v>
      </c>
      <c r="F924" s="151" t="s">
        <v>2856</v>
      </c>
      <c r="G924" s="150" t="s">
        <v>2913</v>
      </c>
    </row>
    <row r="925" spans="1:7" ht="17.25" hidden="1">
      <c r="A925" s="150" t="s">
        <v>3229</v>
      </c>
      <c r="B925" s="150" t="s">
        <v>42</v>
      </c>
      <c r="C925" s="150" t="s">
        <v>3230</v>
      </c>
      <c r="D925" s="150" t="s">
        <v>3541</v>
      </c>
      <c r="E925" s="151" t="s">
        <v>666</v>
      </c>
      <c r="F925" s="150" t="s">
        <v>2856</v>
      </c>
      <c r="G925" s="150" t="s">
        <v>3231</v>
      </c>
    </row>
    <row r="926" spans="1:7" ht="17.25"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25">
      <c r="A928" s="150" t="s">
        <v>3238</v>
      </c>
      <c r="B928" s="150" t="s">
        <v>40</v>
      </c>
      <c r="C928" s="150" t="s">
        <v>3239</v>
      </c>
      <c r="D928" s="150" t="s">
        <v>3541</v>
      </c>
      <c r="E928" s="151" t="s">
        <v>666</v>
      </c>
      <c r="F928" s="150" t="s">
        <v>2856</v>
      </c>
      <c r="G928" s="150" t="s">
        <v>3240</v>
      </c>
    </row>
    <row r="929" spans="1:7" ht="17.25">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25">
      <c r="A931" s="150" t="s">
        <v>2988</v>
      </c>
      <c r="B931" s="150" t="s">
        <v>42</v>
      </c>
      <c r="C931" s="150" t="s">
        <v>2989</v>
      </c>
      <c r="D931" s="150" t="s">
        <v>3541</v>
      </c>
      <c r="E931" s="151" t="s">
        <v>3544</v>
      </c>
      <c r="F931" s="150" t="s">
        <v>2859</v>
      </c>
      <c r="G931" s="150" t="s">
        <v>2990</v>
      </c>
    </row>
    <row r="932" spans="1:7" ht="17.25">
      <c r="A932" s="150" t="s">
        <v>3252</v>
      </c>
      <c r="B932" s="150" t="s">
        <v>42</v>
      </c>
      <c r="C932" s="150" t="s">
        <v>666</v>
      </c>
      <c r="D932" s="150" t="s">
        <v>3541</v>
      </c>
      <c r="E932" s="151" t="s">
        <v>666</v>
      </c>
      <c r="F932" s="150" t="s">
        <v>2856</v>
      </c>
      <c r="G932" s="150" t="s">
        <v>3253</v>
      </c>
    </row>
    <row r="933" spans="1:7" ht="17.25">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25">
      <c r="A935" s="150" t="s">
        <v>2993</v>
      </c>
      <c r="B935" s="150" t="s">
        <v>65</v>
      </c>
      <c r="C935" s="150"/>
      <c r="D935" s="150" t="s">
        <v>2911</v>
      </c>
      <c r="E935" s="151"/>
      <c r="F935" s="150" t="s">
        <v>2912</v>
      </c>
      <c r="G935" s="150" t="s">
        <v>2913</v>
      </c>
    </row>
    <row r="936" spans="1:7" ht="17.25">
      <c r="A936" s="150" t="s">
        <v>2994</v>
      </c>
      <c r="B936" s="150" t="s">
        <v>40</v>
      </c>
      <c r="C936" s="150"/>
      <c r="D936" s="150" t="s">
        <v>2911</v>
      </c>
      <c r="E936" s="151"/>
      <c r="F936" s="150" t="s">
        <v>2912</v>
      </c>
      <c r="G936" s="150" t="s">
        <v>2913</v>
      </c>
    </row>
    <row r="937" spans="1:7" ht="17.25">
      <c r="A937" s="150" t="s">
        <v>2995</v>
      </c>
      <c r="B937" s="150" t="s">
        <v>42</v>
      </c>
      <c r="C937" s="150"/>
      <c r="D937" s="150" t="s">
        <v>2911</v>
      </c>
      <c r="E937" s="151"/>
      <c r="F937" s="150" t="s">
        <v>2912</v>
      </c>
      <c r="G937" s="150" t="s">
        <v>2913</v>
      </c>
    </row>
    <row r="938" spans="1:7" ht="17.25">
      <c r="A938" s="150" t="s">
        <v>2996</v>
      </c>
      <c r="B938" s="150" t="s">
        <v>42</v>
      </c>
      <c r="C938" s="150"/>
      <c r="D938" s="150" t="s">
        <v>2911</v>
      </c>
      <c r="E938" s="151"/>
      <c r="F938" s="150" t="s">
        <v>2912</v>
      </c>
      <c r="G938" s="150" t="s">
        <v>2913</v>
      </c>
    </row>
    <row r="939" spans="1:7" ht="17.25">
      <c r="A939" s="150" t="s">
        <v>2997</v>
      </c>
      <c r="B939" s="150" t="s">
        <v>2946</v>
      </c>
      <c r="C939" s="150"/>
      <c r="D939" s="150" t="s">
        <v>2911</v>
      </c>
      <c r="E939" s="151"/>
      <c r="F939" s="150" t="s">
        <v>2912</v>
      </c>
      <c r="G939" s="150" t="s">
        <v>2913</v>
      </c>
    </row>
    <row r="940" spans="1:7" ht="17.25">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25" hidden="1">
      <c r="A943" s="150" t="s">
        <v>3279</v>
      </c>
      <c r="B943" s="150" t="s">
        <v>38</v>
      </c>
      <c r="C943" s="150" t="s">
        <v>666</v>
      </c>
      <c r="D943" s="150" t="s">
        <v>3541</v>
      </c>
      <c r="E943" s="151" t="s">
        <v>666</v>
      </c>
      <c r="F943" s="150" t="s">
        <v>2856</v>
      </c>
      <c r="G943" s="150" t="s">
        <v>3280</v>
      </c>
    </row>
    <row r="944" spans="1:7" ht="17.25" hidden="1">
      <c r="A944" s="150" t="s">
        <v>3001</v>
      </c>
      <c r="B944" s="150" t="s">
        <v>44</v>
      </c>
      <c r="C944" s="150"/>
      <c r="D944" s="150" t="s">
        <v>2911</v>
      </c>
      <c r="E944" s="151"/>
      <c r="F944" s="150" t="s">
        <v>3002</v>
      </c>
      <c r="G944" s="150" t="s">
        <v>2913</v>
      </c>
    </row>
    <row r="945" spans="1:7" ht="17.25" hidden="1">
      <c r="A945" s="150" t="s">
        <v>3003</v>
      </c>
      <c r="B945" s="150" t="s">
        <v>44</v>
      </c>
      <c r="C945" s="150" t="s">
        <v>3004</v>
      </c>
      <c r="D945" s="150" t="s">
        <v>2911</v>
      </c>
      <c r="E945" s="151"/>
      <c r="F945" s="150" t="s">
        <v>3005</v>
      </c>
      <c r="G945" s="150" t="s">
        <v>3006</v>
      </c>
    </row>
    <row r="946" spans="1:7" ht="17.25"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25" hidden="1">
      <c r="A948" s="150" t="s">
        <v>3301</v>
      </c>
      <c r="B948" s="150" t="s">
        <v>33</v>
      </c>
      <c r="C948" s="150" t="s">
        <v>3302</v>
      </c>
      <c r="D948" s="150" t="s">
        <v>3541</v>
      </c>
      <c r="E948" s="151" t="s">
        <v>666</v>
      </c>
      <c r="F948" s="150" t="s">
        <v>2856</v>
      </c>
      <c r="G948" s="150" t="s">
        <v>2913</v>
      </c>
    </row>
    <row r="949" spans="1:7" ht="17.25" hidden="1">
      <c r="A949" s="150" t="s">
        <v>3318</v>
      </c>
      <c r="B949" s="150" t="s">
        <v>64</v>
      </c>
      <c r="C949" s="150" t="s">
        <v>3319</v>
      </c>
      <c r="D949" s="150" t="s">
        <v>3541</v>
      </c>
      <c r="E949" s="151" t="s">
        <v>666</v>
      </c>
      <c r="F949" s="150" t="s">
        <v>2856</v>
      </c>
      <c r="G949" s="150" t="s">
        <v>3320</v>
      </c>
    </row>
    <row r="950" spans="1:7" ht="17.25" hidden="1">
      <c r="A950" s="150" t="s">
        <v>3014</v>
      </c>
      <c r="B950" s="150" t="s">
        <v>63</v>
      </c>
      <c r="C950" s="150"/>
      <c r="D950" s="150" t="s">
        <v>2911</v>
      </c>
      <c r="E950" s="151"/>
      <c r="F950" s="150" t="s">
        <v>2912</v>
      </c>
      <c r="G950" s="150" t="s">
        <v>2913</v>
      </c>
    </row>
    <row r="951" spans="1:7" ht="17.25" hidden="1">
      <c r="A951" s="150" t="s">
        <v>3331</v>
      </c>
      <c r="B951" s="150" t="s">
        <v>3332</v>
      </c>
      <c r="C951" s="150" t="s">
        <v>1330</v>
      </c>
      <c r="D951" s="150" t="s">
        <v>3541</v>
      </c>
      <c r="E951" s="151" t="s">
        <v>1330</v>
      </c>
      <c r="F951" s="150" t="s">
        <v>2857</v>
      </c>
      <c r="G951" s="150" t="s">
        <v>2913</v>
      </c>
    </row>
    <row r="952" spans="1:7" ht="17.25"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25">
      <c r="A954" s="150" t="s">
        <v>3338</v>
      </c>
      <c r="B954" s="150" t="s">
        <v>12</v>
      </c>
      <c r="C954" s="150" t="s">
        <v>666</v>
      </c>
      <c r="D954" s="150" t="s">
        <v>3541</v>
      </c>
      <c r="E954" s="151" t="s">
        <v>666</v>
      </c>
      <c r="F954" s="150" t="s">
        <v>2856</v>
      </c>
      <c r="G954" s="150" t="s">
        <v>3339</v>
      </c>
    </row>
    <row r="955" spans="1:7" ht="17.25">
      <c r="A955" s="150" t="s">
        <v>3340</v>
      </c>
      <c r="B955" s="150" t="s">
        <v>3020</v>
      </c>
      <c r="C955" s="150" t="s">
        <v>1330</v>
      </c>
      <c r="D955" s="150" t="s">
        <v>3541</v>
      </c>
      <c r="E955" s="151" t="s">
        <v>1330</v>
      </c>
      <c r="F955" s="150" t="s">
        <v>2857</v>
      </c>
      <c r="G955" s="150" t="s">
        <v>2913</v>
      </c>
    </row>
    <row r="956" spans="1:7" ht="17.25">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25">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25">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25">
      <c r="A963" s="150" t="s">
        <v>3022</v>
      </c>
      <c r="B963" s="150" t="s">
        <v>26</v>
      </c>
      <c r="C963" s="150" t="s">
        <v>2921</v>
      </c>
      <c r="D963" s="150" t="s">
        <v>3541</v>
      </c>
      <c r="E963" s="151" t="s">
        <v>3544</v>
      </c>
      <c r="F963" s="150" t="s">
        <v>2859</v>
      </c>
      <c r="G963" s="150" t="s">
        <v>2913</v>
      </c>
    </row>
    <row r="964" spans="1:7" ht="17.25">
      <c r="A964" s="150" t="s">
        <v>3023</v>
      </c>
      <c r="B964" s="150" t="s">
        <v>26</v>
      </c>
      <c r="C964" s="150" t="s">
        <v>2921</v>
      </c>
      <c r="D964" s="150" t="s">
        <v>3541</v>
      </c>
      <c r="E964" s="151" t="s">
        <v>3544</v>
      </c>
      <c r="F964" s="150" t="s">
        <v>2859</v>
      </c>
      <c r="G964" s="150" t="s">
        <v>2913</v>
      </c>
    </row>
    <row r="965" spans="1:7" ht="17.25">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25">
      <c r="A968" s="150" t="s">
        <v>3030</v>
      </c>
      <c r="B968" s="150" t="s">
        <v>3020</v>
      </c>
      <c r="C968" s="150" t="s">
        <v>2921</v>
      </c>
      <c r="D968" s="150" t="s">
        <v>3541</v>
      </c>
      <c r="E968" s="151" t="s">
        <v>3544</v>
      </c>
      <c r="F968" s="150" t="s">
        <v>2859</v>
      </c>
      <c r="G968" s="150" t="s">
        <v>2913</v>
      </c>
    </row>
    <row r="969" spans="1:7" ht="17.25">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25">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25">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25">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25">
      <c r="A982" s="150" t="s">
        <v>3423</v>
      </c>
      <c r="B982" s="150" t="s">
        <v>3044</v>
      </c>
      <c r="C982" s="150" t="s">
        <v>666</v>
      </c>
      <c r="D982" s="150" t="s">
        <v>3541</v>
      </c>
      <c r="E982" s="151" t="s">
        <v>666</v>
      </c>
      <c r="F982" s="150" t="s">
        <v>2856</v>
      </c>
      <c r="G982" s="150" t="s">
        <v>2913</v>
      </c>
    </row>
    <row r="983" spans="1:7" ht="17.25">
      <c r="A983" s="150" t="s">
        <v>3424</v>
      </c>
      <c r="B983" s="150" t="s">
        <v>3421</v>
      </c>
      <c r="C983" s="150" t="s">
        <v>1902</v>
      </c>
      <c r="D983" s="150" t="s">
        <v>3541</v>
      </c>
      <c r="E983" s="151" t="s">
        <v>666</v>
      </c>
      <c r="F983" s="150" t="s">
        <v>2856</v>
      </c>
      <c r="G983" s="150" t="s">
        <v>2913</v>
      </c>
    </row>
    <row r="984" spans="1:7" ht="17.25">
      <c r="A984" s="150" t="s">
        <v>3057</v>
      </c>
      <c r="B984" s="150" t="s">
        <v>3020</v>
      </c>
      <c r="C984" s="150" t="s">
        <v>2960</v>
      </c>
      <c r="D984" s="150" t="s">
        <v>3541</v>
      </c>
      <c r="E984" s="151" t="s">
        <v>3177</v>
      </c>
      <c r="F984" s="150" t="s">
        <v>2859</v>
      </c>
      <c r="G984" s="150" t="s">
        <v>2913</v>
      </c>
    </row>
    <row r="985" spans="1:7" ht="17.25">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25">
      <c r="A988" s="150" t="s">
        <v>3435</v>
      </c>
      <c r="B988" s="150" t="s">
        <v>3020</v>
      </c>
      <c r="C988" s="150" t="s">
        <v>666</v>
      </c>
      <c r="D988" s="150" t="s">
        <v>3541</v>
      </c>
      <c r="E988" s="151" t="s">
        <v>666</v>
      </c>
      <c r="F988" s="150" t="s">
        <v>2856</v>
      </c>
      <c r="G988" s="150" t="s">
        <v>3436</v>
      </c>
    </row>
    <row r="989" spans="1:7" ht="17.25">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25">
      <c r="A991" s="150" t="s">
        <v>3066</v>
      </c>
      <c r="B991" s="150"/>
      <c r="C991" s="150" t="s">
        <v>666</v>
      </c>
      <c r="D991" s="150" t="s">
        <v>2911</v>
      </c>
      <c r="E991" s="151"/>
      <c r="F991" s="150" t="s">
        <v>3067</v>
      </c>
      <c r="G991" s="150" t="s">
        <v>2913</v>
      </c>
    </row>
    <row r="992" spans="1:7" ht="17.25">
      <c r="A992" s="150" t="s">
        <v>3066</v>
      </c>
      <c r="B992" s="150"/>
      <c r="C992" s="150" t="s">
        <v>666</v>
      </c>
      <c r="D992" s="150" t="s">
        <v>3541</v>
      </c>
      <c r="E992" s="151" t="s">
        <v>666</v>
      </c>
      <c r="F992" s="151" t="s">
        <v>2856</v>
      </c>
      <c r="G992" s="150" t="s">
        <v>2913</v>
      </c>
    </row>
    <row r="993" spans="1:7" ht="17.25">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25">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25">
      <c r="A997" s="150" t="s">
        <v>3076</v>
      </c>
      <c r="B997" s="150" t="s">
        <v>103</v>
      </c>
      <c r="C997" s="150" t="s">
        <v>2921</v>
      </c>
      <c r="D997" s="150" t="s">
        <v>3541</v>
      </c>
      <c r="E997" s="151" t="s">
        <v>3544</v>
      </c>
      <c r="F997" s="151" t="s">
        <v>2859</v>
      </c>
      <c r="G997" s="150" t="s">
        <v>2913</v>
      </c>
    </row>
    <row r="998" spans="1:7" ht="17.25">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25">
      <c r="A1000" s="150" t="s">
        <v>3090</v>
      </c>
      <c r="B1000" s="150" t="s">
        <v>42</v>
      </c>
      <c r="C1000" s="150" t="s">
        <v>3091</v>
      </c>
      <c r="D1000" s="150" t="s">
        <v>3562</v>
      </c>
      <c r="E1000" s="151" t="s">
        <v>214</v>
      </c>
      <c r="F1000" s="150" t="s">
        <v>2580</v>
      </c>
      <c r="G1000" s="150" t="s">
        <v>3093</v>
      </c>
    </row>
    <row r="1001" spans="1:7" ht="17.25">
      <c r="A1001" s="150" t="s">
        <v>3095</v>
      </c>
      <c r="B1001" s="150" t="s">
        <v>44</v>
      </c>
      <c r="C1001" s="150" t="s">
        <v>1902</v>
      </c>
      <c r="D1001" s="150" t="s">
        <v>3562</v>
      </c>
      <c r="E1001" s="151" t="s">
        <v>214</v>
      </c>
      <c r="F1001" s="150" t="s">
        <v>2577</v>
      </c>
      <c r="G1001" s="150" t="s">
        <v>3096</v>
      </c>
    </row>
    <row r="1002" spans="1:7" ht="17.25">
      <c r="A1002" s="150" t="s">
        <v>3097</v>
      </c>
      <c r="B1002" s="150" t="s">
        <v>44</v>
      </c>
      <c r="C1002" s="150" t="s">
        <v>214</v>
      </c>
      <c r="D1002" s="150" t="s">
        <v>3562</v>
      </c>
      <c r="E1002" s="151" t="s">
        <v>214</v>
      </c>
      <c r="F1002" s="150" t="s">
        <v>2577</v>
      </c>
      <c r="G1002" s="150" t="s">
        <v>3098</v>
      </c>
    </row>
    <row r="1003" spans="1:7" ht="17.25">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25">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25">
      <c r="A1007" s="150" t="s">
        <v>2920</v>
      </c>
      <c r="B1007" s="150" t="s">
        <v>36</v>
      </c>
      <c r="C1007" s="150" t="s">
        <v>2921</v>
      </c>
      <c r="D1007" s="150" t="s">
        <v>3562</v>
      </c>
      <c r="E1007" s="151" t="s">
        <v>3564</v>
      </c>
      <c r="F1007" s="150" t="s">
        <v>2577</v>
      </c>
      <c r="G1007" s="150" t="s">
        <v>2923</v>
      </c>
    </row>
    <row r="1008" spans="1:7" ht="17.25">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25">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25">
      <c r="A1013" s="150" t="s">
        <v>2930</v>
      </c>
      <c r="B1013" s="150" t="s">
        <v>64</v>
      </c>
      <c r="C1013" s="150" t="s">
        <v>2921</v>
      </c>
      <c r="D1013" s="150" t="s">
        <v>3562</v>
      </c>
      <c r="E1013" s="151" t="s">
        <v>3564</v>
      </c>
      <c r="F1013" s="151" t="s">
        <v>2577</v>
      </c>
      <c r="G1013" s="150" t="s">
        <v>2913</v>
      </c>
    </row>
    <row r="1014" spans="1:7" ht="17.25">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25">
      <c r="A1016" s="150" t="s">
        <v>2934</v>
      </c>
      <c r="B1016" s="150" t="s">
        <v>2933</v>
      </c>
      <c r="C1016" s="150"/>
      <c r="D1016" s="150" t="s">
        <v>2911</v>
      </c>
      <c r="E1016" s="151"/>
      <c r="F1016" s="150" t="s">
        <v>2912</v>
      </c>
      <c r="G1016" s="150" t="s">
        <v>2913</v>
      </c>
    </row>
    <row r="1017" spans="1:7" ht="17.25">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25">
      <c r="A1019" s="150" t="s">
        <v>2939</v>
      </c>
      <c r="B1019" s="150" t="s">
        <v>2938</v>
      </c>
      <c r="C1019" s="150"/>
      <c r="D1019" s="150" t="s">
        <v>2911</v>
      </c>
      <c r="E1019" s="151"/>
      <c r="F1019" s="151" t="s">
        <v>2912</v>
      </c>
      <c r="G1019" s="150" t="s">
        <v>2913</v>
      </c>
    </row>
    <row r="1020" spans="1:7" ht="17.25">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25">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25">
      <c r="A1024" s="150" t="s">
        <v>2944</v>
      </c>
      <c r="B1024" s="150" t="s">
        <v>40</v>
      </c>
      <c r="C1024" s="150"/>
      <c r="D1024" s="150" t="s">
        <v>2911</v>
      </c>
      <c r="E1024" s="151"/>
      <c r="F1024" s="151" t="s">
        <v>2912</v>
      </c>
      <c r="G1024" s="150" t="s">
        <v>2913</v>
      </c>
    </row>
    <row r="1025" spans="1:7" ht="17.25">
      <c r="A1025" s="150" t="s">
        <v>2945</v>
      </c>
      <c r="B1025" s="150" t="s">
        <v>2946</v>
      </c>
      <c r="C1025" s="150"/>
      <c r="D1025" s="150" t="s">
        <v>2911</v>
      </c>
      <c r="E1025" s="151"/>
      <c r="F1025" s="150" t="s">
        <v>2912</v>
      </c>
      <c r="G1025" s="150" t="s">
        <v>2913</v>
      </c>
    </row>
    <row r="1026" spans="1:7" ht="17.25">
      <c r="A1026" s="150" t="s">
        <v>2947</v>
      </c>
      <c r="B1026" s="150" t="s">
        <v>35</v>
      </c>
      <c r="C1026" s="150"/>
      <c r="D1026" s="150" t="s">
        <v>2911</v>
      </c>
      <c r="E1026" s="151"/>
      <c r="F1026" s="151" t="s">
        <v>2912</v>
      </c>
      <c r="G1026" s="150" t="s">
        <v>2913</v>
      </c>
    </row>
    <row r="1027" spans="1:7" ht="17.25">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25">
      <c r="A1029" s="150" t="s">
        <v>3141</v>
      </c>
      <c r="B1029" s="150" t="s">
        <v>35</v>
      </c>
      <c r="C1029" s="150" t="s">
        <v>214</v>
      </c>
      <c r="D1029" s="150" t="s">
        <v>3562</v>
      </c>
      <c r="E1029" s="151" t="s">
        <v>214</v>
      </c>
      <c r="F1029" s="150" t="s">
        <v>2577</v>
      </c>
      <c r="G1029" s="150" t="s">
        <v>2913</v>
      </c>
    </row>
    <row r="1030" spans="1:7" ht="17.25">
      <c r="A1030" s="150" t="s">
        <v>3144</v>
      </c>
      <c r="B1030" s="150" t="s">
        <v>35</v>
      </c>
      <c r="C1030" s="150" t="s">
        <v>214</v>
      </c>
      <c r="D1030" s="150" t="s">
        <v>3562</v>
      </c>
      <c r="E1030" s="151" t="s">
        <v>214</v>
      </c>
      <c r="F1030" s="150" t="s">
        <v>2577</v>
      </c>
      <c r="G1030" s="150" t="s">
        <v>3145</v>
      </c>
    </row>
    <row r="1031" spans="1:7" ht="17.25">
      <c r="A1031" s="150" t="s">
        <v>3146</v>
      </c>
      <c r="B1031" s="150" t="s">
        <v>38</v>
      </c>
      <c r="C1031" s="150" t="s">
        <v>3147</v>
      </c>
      <c r="D1031" s="150" t="s">
        <v>3562</v>
      </c>
      <c r="E1031" s="151" t="s">
        <v>214</v>
      </c>
      <c r="F1031" s="150" t="s">
        <v>2577</v>
      </c>
      <c r="G1031" s="150" t="s">
        <v>3148</v>
      </c>
    </row>
    <row r="1032" spans="1:7" ht="17.25">
      <c r="A1032" s="150" t="s">
        <v>3149</v>
      </c>
      <c r="B1032" s="150" t="s">
        <v>40</v>
      </c>
      <c r="C1032" s="150" t="s">
        <v>3150</v>
      </c>
      <c r="D1032" s="150" t="s">
        <v>3562</v>
      </c>
      <c r="E1032" s="151" t="s">
        <v>214</v>
      </c>
      <c r="F1032" s="150" t="s">
        <v>2580</v>
      </c>
      <c r="G1032" s="150" t="s">
        <v>3151</v>
      </c>
    </row>
    <row r="1033" spans="1:7" ht="17.25">
      <c r="A1033" s="150" t="s">
        <v>3152</v>
      </c>
      <c r="B1033" s="150" t="s">
        <v>42</v>
      </c>
      <c r="C1033" s="150" t="s">
        <v>214</v>
      </c>
      <c r="D1033" s="150" t="s">
        <v>3562</v>
      </c>
      <c r="E1033" s="151" t="s">
        <v>214</v>
      </c>
      <c r="F1033" s="151" t="s">
        <v>2577</v>
      </c>
      <c r="G1033" s="150" t="s">
        <v>3153</v>
      </c>
    </row>
    <row r="1034" spans="1:7" ht="17.25">
      <c r="A1034" s="150" t="s">
        <v>3154</v>
      </c>
      <c r="B1034" s="150" t="s">
        <v>44</v>
      </c>
      <c r="C1034" s="150" t="s">
        <v>214</v>
      </c>
      <c r="D1034" s="150" t="s">
        <v>3562</v>
      </c>
      <c r="E1034" s="151" t="s">
        <v>214</v>
      </c>
      <c r="F1034" s="151" t="s">
        <v>2577</v>
      </c>
      <c r="G1034" s="150" t="s">
        <v>3155</v>
      </c>
    </row>
    <row r="1035" spans="1:7" ht="17.25">
      <c r="A1035" s="150" t="s">
        <v>3156</v>
      </c>
      <c r="B1035" s="150" t="s">
        <v>44</v>
      </c>
      <c r="C1035" s="150" t="s">
        <v>214</v>
      </c>
      <c r="D1035" s="150" t="s">
        <v>3562</v>
      </c>
      <c r="E1035" s="151" t="s">
        <v>214</v>
      </c>
      <c r="F1035" s="150" t="s">
        <v>2577</v>
      </c>
      <c r="G1035" s="150" t="s">
        <v>3157</v>
      </c>
    </row>
    <row r="1036" spans="1:7" ht="17.25">
      <c r="A1036" s="150" t="s">
        <v>3158</v>
      </c>
      <c r="B1036" s="150" t="s">
        <v>64</v>
      </c>
      <c r="C1036" s="150" t="s">
        <v>214</v>
      </c>
      <c r="D1036" s="150" t="s">
        <v>3562</v>
      </c>
      <c r="E1036" s="151" t="s">
        <v>214</v>
      </c>
      <c r="F1036" s="150" t="s">
        <v>2577</v>
      </c>
      <c r="G1036" s="150" t="s">
        <v>3159</v>
      </c>
    </row>
    <row r="1037" spans="1:7" ht="17.25">
      <c r="A1037" s="150" t="s">
        <v>3160</v>
      </c>
      <c r="B1037" s="150" t="s">
        <v>63</v>
      </c>
      <c r="C1037" s="150" t="s">
        <v>214</v>
      </c>
      <c r="D1037" s="150" t="s">
        <v>3562</v>
      </c>
      <c r="E1037" s="151" t="s">
        <v>214</v>
      </c>
      <c r="F1037" s="150" t="s">
        <v>2577</v>
      </c>
      <c r="G1037" s="150" t="s">
        <v>2913</v>
      </c>
    </row>
    <row r="1038" spans="1:7" ht="17.25">
      <c r="A1038" s="150" t="s">
        <v>3163</v>
      </c>
      <c r="B1038" s="150" t="s">
        <v>2933</v>
      </c>
      <c r="C1038" s="150" t="s">
        <v>3164</v>
      </c>
      <c r="D1038" s="150" t="s">
        <v>3562</v>
      </c>
      <c r="E1038" s="151" t="s">
        <v>214</v>
      </c>
      <c r="F1038" s="151" t="s">
        <v>2577</v>
      </c>
      <c r="G1038" s="150" t="s">
        <v>2913</v>
      </c>
    </row>
    <row r="1039" spans="1:7" ht="17.25">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25">
      <c r="A1041" s="150" t="s">
        <v>3174</v>
      </c>
      <c r="B1041" s="150" t="s">
        <v>42</v>
      </c>
      <c r="C1041" s="150" t="s">
        <v>3175</v>
      </c>
      <c r="D1041" s="150" t="s">
        <v>3562</v>
      </c>
      <c r="E1041" s="151" t="s">
        <v>214</v>
      </c>
      <c r="F1041" s="150" t="s">
        <v>2577</v>
      </c>
      <c r="G1041" s="150" t="s">
        <v>3176</v>
      </c>
    </row>
    <row r="1042" spans="1:7" ht="17.25">
      <c r="A1042" s="150" t="s">
        <v>2957</v>
      </c>
      <c r="B1042" s="150" t="s">
        <v>42</v>
      </c>
      <c r="C1042" s="150" t="s">
        <v>2921</v>
      </c>
      <c r="D1042" s="150" t="s">
        <v>3562</v>
      </c>
      <c r="E1042" s="151" t="s">
        <v>3564</v>
      </c>
      <c r="F1042" s="151" t="s">
        <v>2577</v>
      </c>
      <c r="G1042" s="150" t="s">
        <v>2958</v>
      </c>
    </row>
    <row r="1043" spans="1:7" ht="17.25">
      <c r="A1043" s="150" t="s">
        <v>3178</v>
      </c>
      <c r="B1043" s="150" t="s">
        <v>44</v>
      </c>
      <c r="C1043" s="150" t="s">
        <v>214</v>
      </c>
      <c r="D1043" s="150" t="s">
        <v>3562</v>
      </c>
      <c r="E1043" s="151" t="s">
        <v>214</v>
      </c>
      <c r="F1043" s="150" t="s">
        <v>2577</v>
      </c>
      <c r="G1043" s="150" t="s">
        <v>3179</v>
      </c>
    </row>
    <row r="1044" spans="1:7" ht="17.25">
      <c r="A1044" s="150" t="s">
        <v>3180</v>
      </c>
      <c r="B1044" s="150" t="s">
        <v>44</v>
      </c>
      <c r="C1044" s="150" t="s">
        <v>214</v>
      </c>
      <c r="D1044" s="150" t="s">
        <v>3562</v>
      </c>
      <c r="E1044" s="151" t="s">
        <v>214</v>
      </c>
      <c r="F1044" s="151" t="s">
        <v>2577</v>
      </c>
      <c r="G1044" s="150" t="s">
        <v>2913</v>
      </c>
    </row>
    <row r="1045" spans="1:7" ht="17.25">
      <c r="A1045" s="150" t="s">
        <v>3181</v>
      </c>
      <c r="B1045" s="150" t="s">
        <v>44</v>
      </c>
      <c r="C1045" s="150" t="s">
        <v>3182</v>
      </c>
      <c r="D1045" s="150" t="s">
        <v>3562</v>
      </c>
      <c r="E1045" s="151" t="s">
        <v>214</v>
      </c>
      <c r="F1045" s="150" t="s">
        <v>2580</v>
      </c>
      <c r="G1045" s="150" t="s">
        <v>3183</v>
      </c>
    </row>
    <row r="1046" spans="1:7" ht="17.25">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25">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25">
      <c r="A1050" s="150" t="s">
        <v>3192</v>
      </c>
      <c r="B1050" s="150" t="s">
        <v>38</v>
      </c>
      <c r="C1050" s="150" t="s">
        <v>214</v>
      </c>
      <c r="D1050" s="150" t="s">
        <v>3562</v>
      </c>
      <c r="E1050" s="151" t="s">
        <v>214</v>
      </c>
      <c r="F1050" s="150" t="s">
        <v>2577</v>
      </c>
      <c r="G1050" s="150" t="s">
        <v>3193</v>
      </c>
    </row>
    <row r="1051" spans="1:7" ht="17.25">
      <c r="A1051" s="150" t="s">
        <v>2978</v>
      </c>
      <c r="B1051" s="150" t="s">
        <v>40</v>
      </c>
      <c r="C1051" s="150" t="s">
        <v>2921</v>
      </c>
      <c r="D1051" s="150" t="s">
        <v>3562</v>
      </c>
      <c r="E1051" s="151" t="s">
        <v>3564</v>
      </c>
      <c r="F1051" s="150" t="s">
        <v>2577</v>
      </c>
      <c r="G1051" s="150" t="s">
        <v>2913</v>
      </c>
    </row>
    <row r="1052" spans="1:7" ht="17.25">
      <c r="A1052" s="150" t="s">
        <v>3200</v>
      </c>
      <c r="B1052" s="150" t="s">
        <v>40</v>
      </c>
      <c r="C1052" s="150" t="s">
        <v>214</v>
      </c>
      <c r="D1052" s="150" t="s">
        <v>3562</v>
      </c>
      <c r="E1052" s="151" t="s">
        <v>214</v>
      </c>
      <c r="F1052" s="150" t="s">
        <v>2577</v>
      </c>
      <c r="G1052" s="150" t="s">
        <v>3201</v>
      </c>
    </row>
    <row r="1053" spans="1:7" ht="17.25">
      <c r="A1053" s="150" t="s">
        <v>3204</v>
      </c>
      <c r="B1053" s="150" t="s">
        <v>44</v>
      </c>
      <c r="C1053" s="150" t="s">
        <v>214</v>
      </c>
      <c r="D1053" s="150" t="s">
        <v>3562</v>
      </c>
      <c r="E1053" s="151" t="s">
        <v>214</v>
      </c>
      <c r="F1053" s="150" t="s">
        <v>2577</v>
      </c>
      <c r="G1053" s="150" t="s">
        <v>3205</v>
      </c>
    </row>
    <row r="1054" spans="1:7" ht="17.25">
      <c r="A1054" s="150" t="s">
        <v>3206</v>
      </c>
      <c r="B1054" s="150" t="s">
        <v>44</v>
      </c>
      <c r="C1054" s="150" t="s">
        <v>214</v>
      </c>
      <c r="D1054" s="150" t="s">
        <v>3562</v>
      </c>
      <c r="E1054" s="151" t="s">
        <v>214</v>
      </c>
      <c r="F1054" s="151" t="s">
        <v>2577</v>
      </c>
      <c r="G1054" s="150" t="s">
        <v>3207</v>
      </c>
    </row>
    <row r="1055" spans="1:7" ht="17.25">
      <c r="A1055" s="150" t="s">
        <v>3208</v>
      </c>
      <c r="B1055" s="150" t="s">
        <v>63</v>
      </c>
      <c r="C1055" s="150" t="s">
        <v>3209</v>
      </c>
      <c r="D1055" s="150" t="s">
        <v>3562</v>
      </c>
      <c r="E1055" s="151" t="s">
        <v>214</v>
      </c>
      <c r="F1055" s="150" t="s">
        <v>2577</v>
      </c>
      <c r="G1055" s="150" t="s">
        <v>3210</v>
      </c>
    </row>
    <row r="1056" spans="1:7" ht="17.25">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25">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25">
      <c r="A1061" s="150" t="s">
        <v>3236</v>
      </c>
      <c r="B1061" s="150" t="s">
        <v>36</v>
      </c>
      <c r="C1061" s="150" t="s">
        <v>214</v>
      </c>
      <c r="D1061" s="150" t="s">
        <v>3562</v>
      </c>
      <c r="E1061" s="151" t="s">
        <v>214</v>
      </c>
      <c r="F1061" s="150" t="s">
        <v>2577</v>
      </c>
      <c r="G1061" s="150" t="s">
        <v>3237</v>
      </c>
    </row>
    <row r="1062" spans="1:7" ht="17.25">
      <c r="A1062" s="150" t="s">
        <v>2986</v>
      </c>
      <c r="B1062" s="150" t="s">
        <v>36</v>
      </c>
      <c r="C1062" s="150"/>
      <c r="D1062" s="150" t="s">
        <v>2911</v>
      </c>
      <c r="E1062" s="151"/>
      <c r="F1062" s="150" t="s">
        <v>2912</v>
      </c>
      <c r="G1062" s="150" t="s">
        <v>2987</v>
      </c>
    </row>
    <row r="1063" spans="1:7" ht="17.25">
      <c r="A1063" s="150" t="s">
        <v>3245</v>
      </c>
      <c r="B1063" s="150" t="s">
        <v>40</v>
      </c>
      <c r="C1063" s="150" t="s">
        <v>214</v>
      </c>
      <c r="D1063" s="150" t="s">
        <v>3562</v>
      </c>
      <c r="E1063" s="151" t="s">
        <v>214</v>
      </c>
      <c r="F1063" s="151" t="s">
        <v>2577</v>
      </c>
      <c r="G1063" s="150" t="s">
        <v>3246</v>
      </c>
    </row>
    <row r="1064" spans="1:7" ht="17.25">
      <c r="A1064" s="150" t="s">
        <v>2988</v>
      </c>
      <c r="B1064" s="150" t="s">
        <v>42</v>
      </c>
      <c r="C1064" s="150" t="s">
        <v>2989</v>
      </c>
      <c r="D1064" s="150" t="s">
        <v>3562</v>
      </c>
      <c r="E1064" s="151" t="s">
        <v>3569</v>
      </c>
      <c r="F1064" s="151" t="s">
        <v>2577</v>
      </c>
      <c r="G1064" s="150" t="s">
        <v>2990</v>
      </c>
    </row>
    <row r="1065" spans="1:7" ht="17.25">
      <c r="A1065" s="150" t="s">
        <v>2991</v>
      </c>
      <c r="B1065" s="150" t="s">
        <v>44</v>
      </c>
      <c r="C1065" s="150" t="s">
        <v>2921</v>
      </c>
      <c r="D1065" s="150" t="s">
        <v>3562</v>
      </c>
      <c r="E1065" s="151" t="s">
        <v>3564</v>
      </c>
      <c r="F1065" s="150" t="s">
        <v>2577</v>
      </c>
      <c r="G1065" s="150" t="s">
        <v>2992</v>
      </c>
    </row>
    <row r="1066" spans="1:7" ht="17.25">
      <c r="A1066" s="150" t="s">
        <v>2993</v>
      </c>
      <c r="B1066" s="150" t="s">
        <v>65</v>
      </c>
      <c r="C1066" s="150"/>
      <c r="D1066" s="150" t="s">
        <v>2911</v>
      </c>
      <c r="E1066" s="151"/>
      <c r="F1066" s="150" t="s">
        <v>2912</v>
      </c>
      <c r="G1066" s="150" t="s">
        <v>2913</v>
      </c>
    </row>
    <row r="1067" spans="1:7" ht="17.25">
      <c r="A1067" s="150" t="s">
        <v>2994</v>
      </c>
      <c r="B1067" s="150" t="s">
        <v>40</v>
      </c>
      <c r="C1067" s="150"/>
      <c r="D1067" s="150" t="s">
        <v>2911</v>
      </c>
      <c r="E1067" s="151"/>
      <c r="F1067" s="150" t="s">
        <v>2912</v>
      </c>
      <c r="G1067" s="150" t="s">
        <v>2913</v>
      </c>
    </row>
    <row r="1068" spans="1:7" ht="17.25">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25">
      <c r="A1070" s="150" t="s">
        <v>2997</v>
      </c>
      <c r="B1070" s="150" t="s">
        <v>2946</v>
      </c>
      <c r="C1070" s="150"/>
      <c r="D1070" s="150" t="s">
        <v>2911</v>
      </c>
      <c r="E1070" s="151"/>
      <c r="F1070" s="150" t="s">
        <v>2912</v>
      </c>
      <c r="G1070" s="150" t="s">
        <v>2913</v>
      </c>
    </row>
    <row r="1071" spans="1:7" ht="17.25">
      <c r="A1071" s="150" t="s">
        <v>2998</v>
      </c>
      <c r="B1071" s="150" t="s">
        <v>63</v>
      </c>
      <c r="C1071" s="150"/>
      <c r="D1071" s="150" t="s">
        <v>2911</v>
      </c>
      <c r="E1071" s="151"/>
      <c r="F1071" s="150" t="s">
        <v>2912</v>
      </c>
      <c r="G1071" s="150" t="s">
        <v>2913</v>
      </c>
    </row>
    <row r="1072" spans="1:7" ht="17.25">
      <c r="A1072" s="150" t="s">
        <v>2999</v>
      </c>
      <c r="B1072" s="150" t="s">
        <v>2946</v>
      </c>
      <c r="C1072" s="150"/>
      <c r="D1072" s="150" t="s">
        <v>2911</v>
      </c>
      <c r="E1072" s="151"/>
      <c r="F1072" s="151" t="s">
        <v>2912</v>
      </c>
      <c r="G1072" s="150" t="s">
        <v>2913</v>
      </c>
    </row>
    <row r="1073" spans="1:7" ht="17.25">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25">
      <c r="A1075" s="150" t="s">
        <v>3275</v>
      </c>
      <c r="B1075" s="150" t="s">
        <v>35</v>
      </c>
      <c r="C1075" s="150" t="s">
        <v>214</v>
      </c>
      <c r="D1075" s="150" t="s">
        <v>3562</v>
      </c>
      <c r="E1075" s="151" t="s">
        <v>214</v>
      </c>
      <c r="F1075" s="150" t="s">
        <v>2577</v>
      </c>
      <c r="G1075" s="150" t="s">
        <v>3276</v>
      </c>
    </row>
    <row r="1076" spans="1:7" ht="17.25">
      <c r="A1076" s="150" t="s">
        <v>3281</v>
      </c>
      <c r="B1076" s="150" t="s">
        <v>40</v>
      </c>
      <c r="C1076" s="150" t="s">
        <v>214</v>
      </c>
      <c r="D1076" s="150" t="s">
        <v>3562</v>
      </c>
      <c r="E1076" s="151" t="s">
        <v>214</v>
      </c>
      <c r="F1076" s="150" t="s">
        <v>2577</v>
      </c>
      <c r="G1076" s="150" t="s">
        <v>3282</v>
      </c>
    </row>
    <row r="1077" spans="1:7" ht="17.25">
      <c r="A1077" s="150" t="s">
        <v>3283</v>
      </c>
      <c r="B1077" s="150" t="s">
        <v>40</v>
      </c>
      <c r="C1077" s="150" t="s">
        <v>214</v>
      </c>
      <c r="D1077" s="150" t="s">
        <v>3562</v>
      </c>
      <c r="E1077" s="151" t="s">
        <v>214</v>
      </c>
      <c r="F1077" s="150" t="s">
        <v>2577</v>
      </c>
      <c r="G1077" s="150" t="s">
        <v>3284</v>
      </c>
    </row>
    <row r="1078" spans="1:7" ht="17.25">
      <c r="A1078" s="150" t="s">
        <v>3285</v>
      </c>
      <c r="B1078" s="150" t="s">
        <v>40</v>
      </c>
      <c r="C1078" s="150" t="s">
        <v>214</v>
      </c>
      <c r="D1078" s="150" t="s">
        <v>3562</v>
      </c>
      <c r="E1078" s="151" t="s">
        <v>214</v>
      </c>
      <c r="F1078" s="150" t="s">
        <v>2577</v>
      </c>
      <c r="G1078" s="150" t="s">
        <v>3286</v>
      </c>
    </row>
    <row r="1079" spans="1:7" ht="17.25">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25">
      <c r="A1081" s="150" t="s">
        <v>3001</v>
      </c>
      <c r="B1081" s="150" t="s">
        <v>44</v>
      </c>
      <c r="C1081" s="150"/>
      <c r="D1081" s="150" t="s">
        <v>2911</v>
      </c>
      <c r="E1081" s="151"/>
      <c r="F1081" s="150" t="s">
        <v>3002</v>
      </c>
      <c r="G1081" s="150" t="s">
        <v>2913</v>
      </c>
    </row>
    <row r="1082" spans="1:7" ht="17.25">
      <c r="A1082" s="150" t="s">
        <v>3003</v>
      </c>
      <c r="B1082" s="150" t="s">
        <v>44</v>
      </c>
      <c r="C1082" s="150" t="s">
        <v>3004</v>
      </c>
      <c r="D1082" s="150" t="s">
        <v>2911</v>
      </c>
      <c r="E1082" s="151"/>
      <c r="F1082" s="150" t="s">
        <v>3005</v>
      </c>
      <c r="G1082" s="150" t="s">
        <v>3006</v>
      </c>
    </row>
    <row r="1083" spans="1:7" ht="17.25">
      <c r="A1083" s="150" t="s">
        <v>3289</v>
      </c>
      <c r="B1083" s="150" t="s">
        <v>63</v>
      </c>
      <c r="C1083" s="150" t="s">
        <v>214</v>
      </c>
      <c r="D1083" s="150" t="s">
        <v>3562</v>
      </c>
      <c r="E1083" s="151" t="s">
        <v>214</v>
      </c>
      <c r="F1083" s="151" t="s">
        <v>2577</v>
      </c>
      <c r="G1083" s="150" t="s">
        <v>3284</v>
      </c>
    </row>
    <row r="1084" spans="1:7" ht="17.25">
      <c r="A1084" s="150" t="s">
        <v>3294</v>
      </c>
      <c r="B1084" s="150" t="s">
        <v>65</v>
      </c>
      <c r="C1084" s="150" t="s">
        <v>214</v>
      </c>
      <c r="D1084" s="150" t="s">
        <v>3562</v>
      </c>
      <c r="E1084" s="151" t="s">
        <v>214</v>
      </c>
      <c r="F1084" s="150" t="s">
        <v>2577</v>
      </c>
      <c r="G1084" s="150" t="s">
        <v>3295</v>
      </c>
    </row>
    <row r="1085" spans="1:7" ht="17.25">
      <c r="A1085" s="150" t="s">
        <v>3296</v>
      </c>
      <c r="B1085" s="150" t="s">
        <v>42</v>
      </c>
      <c r="C1085" s="150" t="s">
        <v>3297</v>
      </c>
      <c r="D1085" s="150" t="s">
        <v>3562</v>
      </c>
      <c r="E1085" s="151" t="s">
        <v>214</v>
      </c>
      <c r="F1085" s="150" t="s">
        <v>2577</v>
      </c>
      <c r="G1085" s="150" t="s">
        <v>2913</v>
      </c>
    </row>
    <row r="1086" spans="1:7" ht="17.25">
      <c r="A1086" s="150" t="s">
        <v>3299</v>
      </c>
      <c r="B1086" s="150" t="s">
        <v>33</v>
      </c>
      <c r="C1086" s="150" t="s">
        <v>214</v>
      </c>
      <c r="D1086" s="150" t="s">
        <v>3562</v>
      </c>
      <c r="E1086" s="151" t="s">
        <v>214</v>
      </c>
      <c r="F1086" s="150" t="s">
        <v>2577</v>
      </c>
      <c r="G1086" s="150" t="s">
        <v>2913</v>
      </c>
    </row>
    <row r="1087" spans="1:7" ht="17.25">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25">
      <c r="A1089" s="150" t="s">
        <v>3303</v>
      </c>
      <c r="B1089" s="150" t="s">
        <v>38</v>
      </c>
      <c r="C1089" s="150" t="s">
        <v>214</v>
      </c>
      <c r="D1089" s="150" t="s">
        <v>3562</v>
      </c>
      <c r="E1089" s="151" t="s">
        <v>214</v>
      </c>
      <c r="F1089" s="150" t="s">
        <v>2577</v>
      </c>
      <c r="G1089" s="150" t="s">
        <v>3295</v>
      </c>
    </row>
    <row r="1090" spans="1:7" ht="17.25">
      <c r="A1090" s="150" t="s">
        <v>3308</v>
      </c>
      <c r="B1090" s="150" t="s">
        <v>44</v>
      </c>
      <c r="C1090" s="150" t="s">
        <v>214</v>
      </c>
      <c r="D1090" s="150" t="s">
        <v>3562</v>
      </c>
      <c r="E1090" s="151" t="s">
        <v>214</v>
      </c>
      <c r="F1090" s="151" t="s">
        <v>2577</v>
      </c>
      <c r="G1090" s="150" t="s">
        <v>3309</v>
      </c>
    </row>
    <row r="1091" spans="1:7" ht="17.25">
      <c r="A1091" s="150" t="s">
        <v>3310</v>
      </c>
      <c r="B1091" s="150" t="s">
        <v>63</v>
      </c>
      <c r="C1091" s="150" t="s">
        <v>3311</v>
      </c>
      <c r="D1091" s="150" t="s">
        <v>3562</v>
      </c>
      <c r="E1091" s="151" t="s">
        <v>214</v>
      </c>
      <c r="F1091" s="150" t="s">
        <v>2577</v>
      </c>
      <c r="G1091" s="150" t="s">
        <v>3312</v>
      </c>
    </row>
    <row r="1092" spans="1:7" ht="17.25">
      <c r="A1092" s="150" t="s">
        <v>3313</v>
      </c>
      <c r="B1092" s="150" t="s">
        <v>63</v>
      </c>
      <c r="C1092" s="150" t="s">
        <v>3311</v>
      </c>
      <c r="D1092" s="150" t="s">
        <v>3562</v>
      </c>
      <c r="E1092" s="151" t="s">
        <v>214</v>
      </c>
      <c r="F1092" s="150" t="s">
        <v>2577</v>
      </c>
      <c r="G1092" s="150" t="s">
        <v>3312</v>
      </c>
    </row>
    <row r="1093" spans="1:7" ht="17.25">
      <c r="A1093" s="150" t="s">
        <v>3314</v>
      </c>
      <c r="B1093" s="150" t="s">
        <v>63</v>
      </c>
      <c r="C1093" s="150" t="s">
        <v>214</v>
      </c>
      <c r="D1093" s="150" t="s">
        <v>3562</v>
      </c>
      <c r="E1093" s="151" t="s">
        <v>214</v>
      </c>
      <c r="F1093" s="150" t="s">
        <v>2577</v>
      </c>
      <c r="G1093" s="150" t="s">
        <v>3315</v>
      </c>
    </row>
    <row r="1094" spans="1:7" ht="17.25">
      <c r="A1094" s="150" t="s">
        <v>3012</v>
      </c>
      <c r="B1094" s="150" t="s">
        <v>65</v>
      </c>
      <c r="C1094" s="150" t="s">
        <v>2916</v>
      </c>
      <c r="D1094" s="150" t="s">
        <v>3562</v>
      </c>
      <c r="E1094" s="151" t="s">
        <v>214</v>
      </c>
      <c r="F1094" s="150" t="s">
        <v>2577</v>
      </c>
      <c r="G1094" s="150" t="s">
        <v>3013</v>
      </c>
    </row>
    <row r="1095" spans="1:7" ht="17.25">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25">
      <c r="A1097" s="150" t="s">
        <v>3325</v>
      </c>
      <c r="B1097" s="150" t="s">
        <v>3326</v>
      </c>
      <c r="C1097" s="150" t="s">
        <v>214</v>
      </c>
      <c r="D1097" s="150" t="s">
        <v>3562</v>
      </c>
      <c r="E1097" s="151" t="s">
        <v>214</v>
      </c>
      <c r="F1097" s="150" t="s">
        <v>2577</v>
      </c>
      <c r="G1097" s="150" t="s">
        <v>3327</v>
      </c>
    </row>
    <row r="1098" spans="1:7" ht="17.25">
      <c r="A1098" s="150" t="s">
        <v>3334</v>
      </c>
      <c r="B1098" s="150" t="s">
        <v>40</v>
      </c>
      <c r="C1098" s="150" t="s">
        <v>214</v>
      </c>
      <c r="D1098" s="150" t="s">
        <v>3562</v>
      </c>
      <c r="E1098" s="151" t="s">
        <v>214</v>
      </c>
      <c r="F1098" s="150" t="s">
        <v>2577</v>
      </c>
      <c r="G1098" s="150" t="s">
        <v>3335</v>
      </c>
    </row>
    <row r="1099" spans="1:7" ht="17.25">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25">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25">
      <c r="A1104" s="150" t="s">
        <v>3348</v>
      </c>
      <c r="B1104" s="150" t="s">
        <v>26</v>
      </c>
      <c r="C1104" s="150" t="s">
        <v>214</v>
      </c>
      <c r="D1104" s="150" t="s">
        <v>3562</v>
      </c>
      <c r="E1104" s="151" t="s">
        <v>214</v>
      </c>
      <c r="F1104" s="150" t="s">
        <v>2577</v>
      </c>
      <c r="G1104" s="150" t="s">
        <v>2913</v>
      </c>
    </row>
    <row r="1105" spans="1:7" ht="17.25">
      <c r="A1105" s="150" t="s">
        <v>3349</v>
      </c>
      <c r="B1105" s="150" t="s">
        <v>3350</v>
      </c>
      <c r="C1105" s="150" t="s">
        <v>214</v>
      </c>
      <c r="D1105" s="150" t="s">
        <v>3562</v>
      </c>
      <c r="E1105" s="151" t="s">
        <v>214</v>
      </c>
      <c r="F1105" s="150" t="s">
        <v>2577</v>
      </c>
      <c r="G1105" s="150" t="s">
        <v>3351</v>
      </c>
    </row>
    <row r="1106" spans="1:7" ht="17.25">
      <c r="A1106" s="150" t="s">
        <v>3352</v>
      </c>
      <c r="B1106" s="150" t="s">
        <v>3350</v>
      </c>
      <c r="C1106" s="150" t="s">
        <v>214</v>
      </c>
      <c r="D1106" s="150" t="s">
        <v>3562</v>
      </c>
      <c r="E1106" s="151" t="s">
        <v>214</v>
      </c>
      <c r="F1106" s="150" t="s">
        <v>2577</v>
      </c>
      <c r="G1106" s="150" t="s">
        <v>2913</v>
      </c>
    </row>
    <row r="1107" spans="1:7" ht="17.25">
      <c r="A1107" s="150" t="s">
        <v>3353</v>
      </c>
      <c r="B1107" s="150" t="s">
        <v>28</v>
      </c>
      <c r="C1107" s="150" t="s">
        <v>214</v>
      </c>
      <c r="D1107" s="150" t="s">
        <v>3562</v>
      </c>
      <c r="E1107" s="151" t="s">
        <v>214</v>
      </c>
      <c r="F1107" s="150" t="s">
        <v>2577</v>
      </c>
      <c r="G1107" s="150" t="s">
        <v>3354</v>
      </c>
    </row>
    <row r="1108" spans="1:7" ht="17.25">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25">
      <c r="A1111" s="150" t="s">
        <v>3357</v>
      </c>
      <c r="B1111" s="150" t="s">
        <v>3047</v>
      </c>
      <c r="C1111" s="150" t="s">
        <v>3358</v>
      </c>
      <c r="D1111" s="150" t="s">
        <v>3562</v>
      </c>
      <c r="E1111" s="151" t="s">
        <v>214</v>
      </c>
      <c r="F1111" s="151" t="s">
        <v>2580</v>
      </c>
      <c r="G1111" s="150" t="s">
        <v>2913</v>
      </c>
    </row>
    <row r="1112" spans="1:7" ht="17.25">
      <c r="A1112" s="150" t="s">
        <v>3359</v>
      </c>
      <c r="B1112" s="150" t="s">
        <v>3047</v>
      </c>
      <c r="C1112" s="150" t="s">
        <v>3297</v>
      </c>
      <c r="D1112" s="150" t="s">
        <v>3562</v>
      </c>
      <c r="E1112" s="151" t="s">
        <v>214</v>
      </c>
      <c r="F1112" s="150" t="s">
        <v>2577</v>
      </c>
      <c r="G1112" s="150" t="s">
        <v>3360</v>
      </c>
    </row>
    <row r="1113" spans="1:7" ht="17.25">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25">
      <c r="A1115" s="150" t="s">
        <v>3363</v>
      </c>
      <c r="B1115" s="150" t="s">
        <v>3364</v>
      </c>
      <c r="C1115" s="150" t="s">
        <v>3365</v>
      </c>
      <c r="D1115" s="150" t="s">
        <v>3562</v>
      </c>
      <c r="E1115" s="151" t="s">
        <v>214</v>
      </c>
      <c r="F1115" s="150" t="s">
        <v>2577</v>
      </c>
      <c r="G1115" s="150" t="s">
        <v>2913</v>
      </c>
    </row>
    <row r="1116" spans="1:7" ht="17.25">
      <c r="A1116" s="150" t="s">
        <v>3368</v>
      </c>
      <c r="B1116" s="150" t="s">
        <v>3369</v>
      </c>
      <c r="C1116" s="150" t="s">
        <v>3370</v>
      </c>
      <c r="D1116" s="150" t="s">
        <v>3562</v>
      </c>
      <c r="E1116" s="151" t="s">
        <v>214</v>
      </c>
      <c r="F1116" s="150" t="s">
        <v>2577</v>
      </c>
      <c r="G1116" s="150" t="s">
        <v>2913</v>
      </c>
    </row>
    <row r="1117" spans="1:7" ht="17.25">
      <c r="A1117" s="150" t="s">
        <v>3371</v>
      </c>
      <c r="B1117" s="150" t="s">
        <v>3372</v>
      </c>
      <c r="C1117" s="150" t="s">
        <v>214</v>
      </c>
      <c r="D1117" s="150" t="s">
        <v>3562</v>
      </c>
      <c r="E1117" s="151" t="s">
        <v>214</v>
      </c>
      <c r="F1117" s="151" t="s">
        <v>2577</v>
      </c>
      <c r="G1117" s="150" t="s">
        <v>2913</v>
      </c>
    </row>
    <row r="1118" spans="1:7" ht="17.25">
      <c r="A1118" s="150" t="s">
        <v>3375</v>
      </c>
      <c r="B1118" s="150" t="s">
        <v>3376</v>
      </c>
      <c r="C1118" s="150" t="s">
        <v>214</v>
      </c>
      <c r="D1118" s="150" t="s">
        <v>3562</v>
      </c>
      <c r="E1118" s="151" t="s">
        <v>214</v>
      </c>
      <c r="F1118" s="150" t="s">
        <v>2577</v>
      </c>
      <c r="G1118" s="150" t="s">
        <v>2913</v>
      </c>
    </row>
    <row r="1119" spans="1:7" ht="17.25">
      <c r="A1119" s="150" t="s">
        <v>3377</v>
      </c>
      <c r="B1119" s="150" t="s">
        <v>3372</v>
      </c>
      <c r="C1119" s="150" t="s">
        <v>214</v>
      </c>
      <c r="D1119" s="150" t="s">
        <v>3562</v>
      </c>
      <c r="E1119" s="151" t="s">
        <v>214</v>
      </c>
      <c r="F1119" s="150" t="s">
        <v>2577</v>
      </c>
      <c r="G1119" s="150" t="s">
        <v>2913</v>
      </c>
    </row>
    <row r="1120" spans="1:7" ht="17.25">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25">
      <c r="A1123" s="150" t="s">
        <v>3022</v>
      </c>
      <c r="B1123" s="150" t="s">
        <v>26</v>
      </c>
      <c r="C1123" s="150" t="s">
        <v>2921</v>
      </c>
      <c r="D1123" s="150" t="s">
        <v>3562</v>
      </c>
      <c r="E1123" s="151" t="s">
        <v>3564</v>
      </c>
      <c r="F1123" s="150" t="s">
        <v>2577</v>
      </c>
      <c r="G1123" s="150" t="s">
        <v>2913</v>
      </c>
    </row>
    <row r="1124" spans="1:7" ht="17.25">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25">
      <c r="A1126" s="150" t="s">
        <v>3025</v>
      </c>
      <c r="B1126" s="150" t="s">
        <v>26</v>
      </c>
      <c r="C1126" s="150" t="s">
        <v>2921</v>
      </c>
      <c r="D1126" s="150" t="s">
        <v>3562</v>
      </c>
      <c r="E1126" s="151" t="s">
        <v>3564</v>
      </c>
      <c r="F1126" s="150" t="s">
        <v>2577</v>
      </c>
      <c r="G1126" s="150" t="s">
        <v>2913</v>
      </c>
    </row>
    <row r="1127" spans="1:7" ht="17.25">
      <c r="A1127" s="150" t="s">
        <v>3381</v>
      </c>
      <c r="B1127" s="150" t="s">
        <v>51</v>
      </c>
      <c r="C1127" s="150" t="s">
        <v>214</v>
      </c>
      <c r="D1127" s="150" t="s">
        <v>3562</v>
      </c>
      <c r="E1127" s="151" t="s">
        <v>214</v>
      </c>
      <c r="F1127" s="150" t="s">
        <v>2577</v>
      </c>
      <c r="G1127" s="150" t="s">
        <v>3382</v>
      </c>
    </row>
    <row r="1128" spans="1:7" ht="17.25">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25">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25">
      <c r="A1132" s="150" t="s">
        <v>3388</v>
      </c>
      <c r="B1132" s="150" t="s">
        <v>75</v>
      </c>
      <c r="C1132" s="150" t="s">
        <v>3389</v>
      </c>
      <c r="D1132" s="150" t="s">
        <v>3562</v>
      </c>
      <c r="E1132" s="151" t="s">
        <v>214</v>
      </c>
      <c r="F1132" s="150" t="s">
        <v>2577</v>
      </c>
      <c r="G1132" s="150" t="s">
        <v>3390</v>
      </c>
    </row>
    <row r="1133" spans="1:7" ht="17.25">
      <c r="A1133" s="150" t="s">
        <v>3027</v>
      </c>
      <c r="B1133" s="150" t="s">
        <v>3020</v>
      </c>
      <c r="C1133" s="150" t="s">
        <v>3028</v>
      </c>
      <c r="D1133" s="150" t="s">
        <v>3562</v>
      </c>
      <c r="E1133" s="151" t="s">
        <v>214</v>
      </c>
      <c r="F1133" s="150" t="s">
        <v>2577</v>
      </c>
      <c r="G1133" s="150" t="s">
        <v>2913</v>
      </c>
    </row>
    <row r="1134" spans="1:7" ht="17.25">
      <c r="A1134" s="150" t="s">
        <v>3030</v>
      </c>
      <c r="B1134" s="150" t="s">
        <v>3020</v>
      </c>
      <c r="C1134" s="150" t="s">
        <v>2921</v>
      </c>
      <c r="D1134" s="150" t="s">
        <v>3562</v>
      </c>
      <c r="E1134" s="151" t="s">
        <v>3564</v>
      </c>
      <c r="F1134" s="150" t="s">
        <v>2577</v>
      </c>
      <c r="G1134" s="150" t="s">
        <v>2913</v>
      </c>
    </row>
    <row r="1135" spans="1:7" ht="17.25">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25">
      <c r="A1137" s="150" t="s">
        <v>3392</v>
      </c>
      <c r="B1137" s="150" t="s">
        <v>84</v>
      </c>
      <c r="C1137" s="150" t="s">
        <v>214</v>
      </c>
      <c r="D1137" s="150" t="s">
        <v>3562</v>
      </c>
      <c r="E1137" s="151" t="s">
        <v>214</v>
      </c>
      <c r="F1137" s="150" t="s">
        <v>2577</v>
      </c>
      <c r="G1137" s="150" t="s">
        <v>2913</v>
      </c>
    </row>
    <row r="1138" spans="1:7" ht="17.25">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25">
      <c r="A1140" s="150" t="s">
        <v>3398</v>
      </c>
      <c r="B1140" s="150" t="s">
        <v>75</v>
      </c>
      <c r="C1140" s="150" t="s">
        <v>214</v>
      </c>
      <c r="D1140" s="150" t="s">
        <v>3562</v>
      </c>
      <c r="E1140" s="151" t="s">
        <v>214</v>
      </c>
      <c r="F1140" s="150" t="s">
        <v>2577</v>
      </c>
      <c r="G1140" s="150" t="s">
        <v>2913</v>
      </c>
    </row>
    <row r="1141" spans="1:7" ht="17.25">
      <c r="A1141" s="150" t="s">
        <v>3399</v>
      </c>
      <c r="B1141" s="150" t="s">
        <v>75</v>
      </c>
      <c r="C1141" s="150" t="s">
        <v>214</v>
      </c>
      <c r="D1141" s="150" t="s">
        <v>3562</v>
      </c>
      <c r="E1141" s="151" t="s">
        <v>214</v>
      </c>
      <c r="F1141" s="150" t="s">
        <v>2577</v>
      </c>
      <c r="G1141" s="150" t="s">
        <v>2913</v>
      </c>
    </row>
    <row r="1142" spans="1:7" ht="17.25">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25">
      <c r="A1144" s="150" t="s">
        <v>3403</v>
      </c>
      <c r="B1144" s="150" t="s">
        <v>76</v>
      </c>
      <c r="C1144" s="150" t="s">
        <v>214</v>
      </c>
      <c r="D1144" s="150" t="s">
        <v>3562</v>
      </c>
      <c r="E1144" s="151" t="s">
        <v>214</v>
      </c>
      <c r="F1144" s="150" t="s">
        <v>2577</v>
      </c>
      <c r="G1144" s="150" t="s">
        <v>3404</v>
      </c>
    </row>
    <row r="1145" spans="1:7" ht="17.25">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25">
      <c r="A1147" s="150" t="s">
        <v>3406</v>
      </c>
      <c r="B1147" s="150" t="s">
        <v>83</v>
      </c>
      <c r="C1147" s="150" t="s">
        <v>214</v>
      </c>
      <c r="D1147" s="150" t="s">
        <v>3562</v>
      </c>
      <c r="E1147" s="151" t="s">
        <v>214</v>
      </c>
      <c r="F1147" s="150" t="s">
        <v>2577</v>
      </c>
      <c r="G1147" s="150" t="s">
        <v>2913</v>
      </c>
    </row>
    <row r="1148" spans="1:7" ht="17.25">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25">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25">
      <c r="A1152" s="150" t="s">
        <v>3046</v>
      </c>
      <c r="B1152" s="150" t="s">
        <v>3047</v>
      </c>
      <c r="C1152" s="150"/>
      <c r="D1152" s="150" t="s">
        <v>2911</v>
      </c>
      <c r="E1152" s="151"/>
      <c r="F1152" s="150" t="s">
        <v>3048</v>
      </c>
      <c r="G1152" s="150" t="s">
        <v>3049</v>
      </c>
    </row>
    <row r="1153" spans="1:7" ht="17.25">
      <c r="A1153" s="150" t="s">
        <v>3050</v>
      </c>
      <c r="B1153" s="150" t="s">
        <v>3047</v>
      </c>
      <c r="C1153" s="150"/>
      <c r="D1153" s="150" t="s">
        <v>2911</v>
      </c>
      <c r="E1153" s="151"/>
      <c r="F1153" s="150" t="s">
        <v>3048</v>
      </c>
      <c r="G1153" s="150" t="s">
        <v>2913</v>
      </c>
    </row>
    <row r="1154" spans="1:7" ht="17.25">
      <c r="A1154" s="150" t="s">
        <v>3053</v>
      </c>
      <c r="B1154" s="150" t="s">
        <v>3041</v>
      </c>
      <c r="C1154" s="150" t="s">
        <v>3054</v>
      </c>
      <c r="D1154" s="150" t="s">
        <v>2911</v>
      </c>
      <c r="E1154" s="151"/>
      <c r="F1154" s="150" t="s">
        <v>3055</v>
      </c>
      <c r="G1154" s="150" t="s">
        <v>3056</v>
      </c>
    </row>
    <row r="1155" spans="1:7" ht="17.25">
      <c r="A1155" s="150" t="s">
        <v>3424</v>
      </c>
      <c r="B1155" s="150" t="s">
        <v>3421</v>
      </c>
      <c r="C1155" s="150" t="s">
        <v>1902</v>
      </c>
      <c r="D1155" s="150" t="s">
        <v>3562</v>
      </c>
      <c r="E1155" s="151" t="s">
        <v>214</v>
      </c>
      <c r="F1155" s="150" t="s">
        <v>2577</v>
      </c>
      <c r="G1155" s="150" t="s">
        <v>2913</v>
      </c>
    </row>
    <row r="1156" spans="1:7" ht="17.25">
      <c r="A1156" s="150" t="s">
        <v>3425</v>
      </c>
      <c r="B1156" s="150" t="s">
        <v>86</v>
      </c>
      <c r="C1156" s="150" t="s">
        <v>214</v>
      </c>
      <c r="D1156" s="150" t="s">
        <v>3562</v>
      </c>
      <c r="E1156" s="151" t="s">
        <v>214</v>
      </c>
      <c r="F1156" s="150" t="s">
        <v>2577</v>
      </c>
      <c r="G1156" s="150" t="s">
        <v>2913</v>
      </c>
    </row>
    <row r="1157" spans="1:7" ht="17.25">
      <c r="A1157" s="150" t="s">
        <v>3059</v>
      </c>
      <c r="B1157" s="150" t="s">
        <v>3060</v>
      </c>
      <c r="C1157" s="150" t="s">
        <v>2921</v>
      </c>
      <c r="D1157" s="150" t="s">
        <v>3562</v>
      </c>
      <c r="E1157" s="151" t="s">
        <v>3564</v>
      </c>
      <c r="F1157" s="150" t="s">
        <v>2577</v>
      </c>
      <c r="G1157" s="150" t="s">
        <v>2913</v>
      </c>
    </row>
    <row r="1158" spans="1:7" ht="17.25">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25">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25">
      <c r="A1163" s="150" t="s">
        <v>3066</v>
      </c>
      <c r="B1163" s="150"/>
      <c r="C1163" s="150" t="s">
        <v>666</v>
      </c>
      <c r="D1163" s="150" t="s">
        <v>2911</v>
      </c>
      <c r="E1163" s="151"/>
      <c r="F1163" s="150" t="s">
        <v>3067</v>
      </c>
      <c r="G1163" s="150" t="s">
        <v>2913</v>
      </c>
    </row>
    <row r="1164" spans="1:7" ht="17.25">
      <c r="A1164" s="150" t="s">
        <v>3438</v>
      </c>
      <c r="B1164" s="150" t="s">
        <v>94</v>
      </c>
      <c r="C1164" s="150" t="s">
        <v>214</v>
      </c>
      <c r="D1164" s="150" t="s">
        <v>3562</v>
      </c>
      <c r="E1164" s="151" t="s">
        <v>214</v>
      </c>
      <c r="F1164" s="150" t="s">
        <v>2577</v>
      </c>
      <c r="G1164" s="150" t="s">
        <v>2913</v>
      </c>
    </row>
    <row r="1165" spans="1:7" ht="17.25">
      <c r="A1165" s="150" t="s">
        <v>3445</v>
      </c>
      <c r="B1165" s="150" t="s">
        <v>95</v>
      </c>
      <c r="C1165" s="150" t="s">
        <v>3297</v>
      </c>
      <c r="D1165" s="150" t="s">
        <v>3562</v>
      </c>
      <c r="E1165" s="151" t="s">
        <v>214</v>
      </c>
      <c r="F1165" s="150" t="s">
        <v>2577</v>
      </c>
      <c r="G1165" s="150" t="s">
        <v>3446</v>
      </c>
    </row>
    <row r="1166" spans="1:7" ht="17.25">
      <c r="A1166" s="150" t="s">
        <v>3447</v>
      </c>
      <c r="B1166" s="150" t="s">
        <v>94</v>
      </c>
      <c r="C1166" s="150" t="s">
        <v>3448</v>
      </c>
      <c r="D1166" s="150" t="s">
        <v>3562</v>
      </c>
      <c r="E1166" s="151" t="s">
        <v>214</v>
      </c>
      <c r="F1166" s="150" t="s">
        <v>2577</v>
      </c>
      <c r="G1166" s="150" t="s">
        <v>2913</v>
      </c>
    </row>
    <row r="1167" spans="1:7" ht="17.25">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25">
      <c r="A1169" s="150" t="s">
        <v>3452</v>
      </c>
      <c r="B1169" s="150" t="s">
        <v>94</v>
      </c>
      <c r="C1169" s="150" t="s">
        <v>3453</v>
      </c>
      <c r="D1169" s="150" t="s">
        <v>3562</v>
      </c>
      <c r="E1169" s="151" t="s">
        <v>214</v>
      </c>
      <c r="F1169" s="150" t="s">
        <v>2577</v>
      </c>
      <c r="G1169" s="150" t="s">
        <v>3454</v>
      </c>
    </row>
    <row r="1170" spans="1:7" ht="17.25">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25">
      <c r="A1172" s="150" t="s">
        <v>3456</v>
      </c>
      <c r="B1172" s="150" t="s">
        <v>100</v>
      </c>
      <c r="C1172" s="150" t="s">
        <v>3457</v>
      </c>
      <c r="D1172" s="150" t="s">
        <v>3562</v>
      </c>
      <c r="E1172" s="151" t="s">
        <v>214</v>
      </c>
      <c r="F1172" s="150" t="s">
        <v>2577</v>
      </c>
      <c r="G1172" s="150" t="s">
        <v>3458</v>
      </c>
    </row>
    <row r="1173" spans="1:7" ht="17.25">
      <c r="A1173" s="150" t="s">
        <v>3076</v>
      </c>
      <c r="B1173" s="150" t="s">
        <v>103</v>
      </c>
      <c r="C1173" s="150" t="s">
        <v>2921</v>
      </c>
      <c r="D1173" s="150" t="s">
        <v>3562</v>
      </c>
      <c r="E1173" s="151" t="s">
        <v>3564</v>
      </c>
      <c r="F1173" s="150" t="s">
        <v>2577</v>
      </c>
      <c r="G1173" s="150" t="s">
        <v>2913</v>
      </c>
    </row>
    <row r="1174" spans="1:7" ht="17.25">
      <c r="A1174" s="150" t="s">
        <v>3077</v>
      </c>
      <c r="B1174" s="150" t="s">
        <v>101</v>
      </c>
      <c r="C1174" s="150" t="s">
        <v>3078</v>
      </c>
      <c r="D1174" s="150" t="s">
        <v>3562</v>
      </c>
      <c r="E1174" s="151" t="s">
        <v>214</v>
      </c>
      <c r="F1174" s="150" t="s">
        <v>2577</v>
      </c>
      <c r="G1174" s="150" t="s">
        <v>3079</v>
      </c>
    </row>
    <row r="1175" spans="1:7" ht="17.25">
      <c r="A1175" s="150" t="s">
        <v>3080</v>
      </c>
      <c r="B1175" s="150" t="s">
        <v>3020</v>
      </c>
      <c r="C1175" s="150" t="s">
        <v>2921</v>
      </c>
      <c r="D1175" s="150" t="s">
        <v>3562</v>
      </c>
      <c r="E1175" s="151" t="s">
        <v>3564</v>
      </c>
      <c r="F1175" s="150" t="s">
        <v>2577</v>
      </c>
      <c r="G1175" s="150" t="s">
        <v>2913</v>
      </c>
    </row>
    <row r="1176" spans="1:7" ht="17.25">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25">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25">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25">
      <c r="A1182" s="150" t="s">
        <v>2935</v>
      </c>
      <c r="B1182" s="150" t="s">
        <v>2936</v>
      </c>
      <c r="C1182" s="150"/>
      <c r="D1182" s="150" t="s">
        <v>2911</v>
      </c>
      <c r="E1182" s="151"/>
      <c r="F1182" s="150" t="s">
        <v>2912</v>
      </c>
      <c r="G1182" s="150" t="s">
        <v>2913</v>
      </c>
    </row>
    <row r="1183" spans="1:7" ht="17.25">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25">
      <c r="A1185" s="150" t="s">
        <v>2940</v>
      </c>
      <c r="B1185" s="150" t="s">
        <v>2938</v>
      </c>
      <c r="C1185" s="150"/>
      <c r="D1185" s="150" t="s">
        <v>2911</v>
      </c>
      <c r="E1185" s="151"/>
      <c r="F1185" s="150" t="s">
        <v>2912</v>
      </c>
      <c r="G1185" s="150" t="s">
        <v>2913</v>
      </c>
    </row>
    <row r="1186" spans="1:7" ht="17.25">
      <c r="A1186" s="150" t="s">
        <v>2941</v>
      </c>
      <c r="B1186" s="150" t="s">
        <v>2938</v>
      </c>
      <c r="C1186" s="150"/>
      <c r="D1186" s="150" t="s">
        <v>2911</v>
      </c>
      <c r="E1186" s="151"/>
      <c r="F1186" s="151" t="s">
        <v>2912</v>
      </c>
      <c r="G1186" s="150" t="s">
        <v>2913</v>
      </c>
    </row>
    <row r="1187" spans="1:7" ht="17.25">
      <c r="A1187" s="150" t="s">
        <v>2942</v>
      </c>
      <c r="B1187" s="150" t="s">
        <v>36</v>
      </c>
      <c r="C1187" s="150"/>
      <c r="D1187" s="150" t="s">
        <v>2911</v>
      </c>
      <c r="E1187" s="151"/>
      <c r="F1187" s="150" t="s">
        <v>2912</v>
      </c>
      <c r="G1187" s="150" t="s">
        <v>2913</v>
      </c>
    </row>
    <row r="1188" spans="1:7" ht="17.25">
      <c r="A1188" s="150" t="s">
        <v>2943</v>
      </c>
      <c r="B1188" s="150" t="s">
        <v>35</v>
      </c>
      <c r="C1188" s="150"/>
      <c r="D1188" s="150" t="s">
        <v>2911</v>
      </c>
      <c r="E1188" s="151"/>
      <c r="F1188" s="150" t="s">
        <v>2912</v>
      </c>
      <c r="G1188" s="150" t="s">
        <v>2913</v>
      </c>
    </row>
    <row r="1189" spans="1:7" ht="17.25">
      <c r="A1189" s="150" t="s">
        <v>2944</v>
      </c>
      <c r="B1189" s="150" t="s">
        <v>40</v>
      </c>
      <c r="C1189" s="150"/>
      <c r="D1189" s="150" t="s">
        <v>2911</v>
      </c>
      <c r="E1189" s="151"/>
      <c r="F1189" s="150" t="s">
        <v>2912</v>
      </c>
      <c r="G1189" s="150" t="s">
        <v>2913</v>
      </c>
    </row>
    <row r="1190" spans="1:7" ht="17.25">
      <c r="A1190" s="150" t="s">
        <v>2945</v>
      </c>
      <c r="B1190" s="150" t="s">
        <v>2946</v>
      </c>
      <c r="C1190" s="150"/>
      <c r="D1190" s="150" t="s">
        <v>2911</v>
      </c>
      <c r="E1190" s="151"/>
      <c r="F1190" s="150" t="s">
        <v>2912</v>
      </c>
      <c r="G1190" s="150" t="s">
        <v>2913</v>
      </c>
    </row>
    <row r="1191" spans="1:7" ht="17.25">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25">
      <c r="A1195" s="148" t="s">
        <v>2964</v>
      </c>
      <c r="B1195" s="148" t="s">
        <v>64</v>
      </c>
      <c r="C1195" s="148" t="s">
        <v>2965</v>
      </c>
      <c r="D1195" s="148" t="s">
        <v>3588</v>
      </c>
      <c r="E1195" s="149" t="s">
        <v>3533</v>
      </c>
      <c r="F1195" s="149" t="s">
        <v>2967</v>
      </c>
      <c r="G1195" s="148" t="s">
        <v>2968</v>
      </c>
    </row>
    <row r="1196" spans="1:7" ht="17.25">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25">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25">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25">
      <c r="A1202" s="150" t="s">
        <v>2996</v>
      </c>
      <c r="B1202" s="150" t="s">
        <v>42</v>
      </c>
      <c r="C1202" s="150"/>
      <c r="D1202" s="150" t="s">
        <v>2911</v>
      </c>
      <c r="E1202" s="151"/>
      <c r="F1202" s="150" t="s">
        <v>2912</v>
      </c>
      <c r="G1202" s="150" t="s">
        <v>2913</v>
      </c>
    </row>
    <row r="1203" spans="1:7" ht="17.25">
      <c r="A1203" s="150" t="s">
        <v>2997</v>
      </c>
      <c r="B1203" s="150" t="s">
        <v>2946</v>
      </c>
      <c r="C1203" s="150"/>
      <c r="D1203" s="150" t="s">
        <v>2911</v>
      </c>
      <c r="E1203" s="151"/>
      <c r="F1203" s="150" t="s">
        <v>2912</v>
      </c>
      <c r="G1203" s="150" t="s">
        <v>2913</v>
      </c>
    </row>
    <row r="1204" spans="1:7" ht="17.25">
      <c r="A1204" s="150" t="s">
        <v>2998</v>
      </c>
      <c r="B1204" s="150" t="s">
        <v>63</v>
      </c>
      <c r="C1204" s="150"/>
      <c r="D1204" s="150" t="s">
        <v>2911</v>
      </c>
      <c r="E1204" s="151"/>
      <c r="F1204" s="150" t="s">
        <v>2912</v>
      </c>
      <c r="G1204" s="150" t="s">
        <v>2913</v>
      </c>
    </row>
    <row r="1205" spans="1:7" ht="17.25">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25">
      <c r="A1207" s="150" t="s">
        <v>3001</v>
      </c>
      <c r="B1207" s="150" t="s">
        <v>44</v>
      </c>
      <c r="C1207" s="150"/>
      <c r="D1207" s="150" t="s">
        <v>2911</v>
      </c>
      <c r="E1207" s="151"/>
      <c r="F1207" s="150" t="s">
        <v>3002</v>
      </c>
      <c r="G1207" s="150" t="s">
        <v>2913</v>
      </c>
    </row>
    <row r="1208" spans="1:7" ht="17.25">
      <c r="A1208" s="150" t="s">
        <v>3003</v>
      </c>
      <c r="B1208" s="150" t="s">
        <v>44</v>
      </c>
      <c r="C1208" s="150" t="s">
        <v>3004</v>
      </c>
      <c r="D1208" s="150" t="s">
        <v>2911</v>
      </c>
      <c r="E1208" s="151"/>
      <c r="F1208" s="150" t="s">
        <v>3005</v>
      </c>
      <c r="G1208" s="150" t="s">
        <v>3006</v>
      </c>
    </row>
    <row r="1209" spans="1:7" ht="17.25">
      <c r="A1209" s="148" t="s">
        <v>3003</v>
      </c>
      <c r="B1209" s="148" t="s">
        <v>44</v>
      </c>
      <c r="C1209" s="148" t="s">
        <v>3004</v>
      </c>
      <c r="D1209" s="148" t="s">
        <v>3588</v>
      </c>
      <c r="E1209" s="149" t="s">
        <v>240</v>
      </c>
      <c r="F1209" s="149" t="s">
        <v>2967</v>
      </c>
      <c r="G1209" s="148" t="s">
        <v>3006</v>
      </c>
    </row>
    <row r="1210" spans="1:7" ht="17.25">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25">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25">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25">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25">
      <c r="A1220" s="150" t="s">
        <v>3066</v>
      </c>
      <c r="B1220" s="150"/>
      <c r="C1220" s="150" t="s">
        <v>666</v>
      </c>
      <c r="D1220" s="150" t="s">
        <v>2911</v>
      </c>
      <c r="E1220" s="151"/>
      <c r="F1220" s="150" t="s">
        <v>3067</v>
      </c>
      <c r="G1220" s="150" t="s">
        <v>2913</v>
      </c>
    </row>
    <row r="1221" spans="1:7" ht="17.25">
      <c r="A1221" s="150" t="s">
        <v>3068</v>
      </c>
      <c r="B1221" s="150" t="s">
        <v>3020</v>
      </c>
      <c r="C1221" s="150" t="s">
        <v>3069</v>
      </c>
      <c r="D1221" s="150" t="s">
        <v>2911</v>
      </c>
      <c r="E1221" s="151"/>
      <c r="F1221" s="150" t="s">
        <v>3070</v>
      </c>
      <c r="G1221" s="150" t="s">
        <v>2913</v>
      </c>
    </row>
    <row r="1222" spans="1:7" ht="17.25">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25">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25">
      <c r="A1226" s="150" t="s">
        <v>2915</v>
      </c>
      <c r="B1226" s="150" t="s">
        <v>35</v>
      </c>
      <c r="C1226" s="150" t="s">
        <v>2916</v>
      </c>
      <c r="D1226" s="150" t="s">
        <v>3597</v>
      </c>
      <c r="E1226" s="151" t="s">
        <v>2918</v>
      </c>
      <c r="F1226" s="150" t="s">
        <v>2897</v>
      </c>
      <c r="G1226" s="150" t="s">
        <v>2919</v>
      </c>
    </row>
    <row r="1227" spans="1:7" ht="17.25">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25">
      <c r="A1229" s="150" t="s">
        <v>3114</v>
      </c>
      <c r="B1229" s="150" t="s">
        <v>38</v>
      </c>
      <c r="C1229" s="150" t="s">
        <v>3115</v>
      </c>
      <c r="D1229" s="150" t="s">
        <v>3597</v>
      </c>
      <c r="E1229" s="151" t="s">
        <v>1330</v>
      </c>
      <c r="F1229" s="150" t="s">
        <v>2893</v>
      </c>
      <c r="G1229" s="150" t="s">
        <v>3116</v>
      </c>
    </row>
    <row r="1230" spans="1:7" ht="17.25">
      <c r="A1230" s="150" t="s">
        <v>2924</v>
      </c>
      <c r="B1230" s="150" t="s">
        <v>38</v>
      </c>
      <c r="C1230" s="150" t="s">
        <v>2925</v>
      </c>
      <c r="D1230" s="150" t="s">
        <v>3597</v>
      </c>
      <c r="E1230" s="151" t="s">
        <v>2918</v>
      </c>
      <c r="F1230" s="150" t="s">
        <v>2897</v>
      </c>
      <c r="G1230" s="150" t="s">
        <v>2926</v>
      </c>
    </row>
    <row r="1231" spans="1:7" ht="17.25">
      <c r="A1231" s="150" t="s">
        <v>2927</v>
      </c>
      <c r="B1231" s="150" t="s">
        <v>42</v>
      </c>
      <c r="C1231" s="150" t="s">
        <v>2921</v>
      </c>
      <c r="D1231" s="150" t="s">
        <v>3597</v>
      </c>
      <c r="E1231" s="151" t="s">
        <v>2922</v>
      </c>
      <c r="F1231" s="151" t="s">
        <v>2897</v>
      </c>
      <c r="G1231" s="150" t="s">
        <v>2928</v>
      </c>
    </row>
    <row r="1232" spans="1:7" ht="17.25">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25">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25">
      <c r="A1236" s="150" t="s">
        <v>2932</v>
      </c>
      <c r="B1236" s="150" t="s">
        <v>2933</v>
      </c>
      <c r="C1236" s="150"/>
      <c r="D1236" s="150" t="s">
        <v>2911</v>
      </c>
      <c r="E1236" s="151"/>
      <c r="F1236" s="150" t="s">
        <v>2912</v>
      </c>
      <c r="G1236" s="150" t="s">
        <v>2913</v>
      </c>
    </row>
    <row r="1237" spans="1:7" ht="17.25">
      <c r="A1237" s="150" t="s">
        <v>2934</v>
      </c>
      <c r="B1237" s="150" t="s">
        <v>2933</v>
      </c>
      <c r="C1237" s="150"/>
      <c r="D1237" s="150" t="s">
        <v>2911</v>
      </c>
      <c r="E1237" s="151"/>
      <c r="F1237" s="150" t="s">
        <v>2912</v>
      </c>
      <c r="G1237" s="150" t="s">
        <v>2913</v>
      </c>
    </row>
    <row r="1238" spans="1:7" ht="17.25">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25">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25">
      <c r="A1242" s="150" t="s">
        <v>2941</v>
      </c>
      <c r="B1242" s="150" t="s">
        <v>2938</v>
      </c>
      <c r="C1242" s="150"/>
      <c r="D1242" s="150" t="s">
        <v>2911</v>
      </c>
      <c r="E1242" s="151"/>
      <c r="F1242" s="150" t="s">
        <v>2912</v>
      </c>
      <c r="G1242" s="150" t="s">
        <v>2913</v>
      </c>
    </row>
    <row r="1243" spans="1:7" ht="17.25">
      <c r="A1243" s="150" t="s">
        <v>2942</v>
      </c>
      <c r="B1243" s="150" t="s">
        <v>36</v>
      </c>
      <c r="C1243" s="150"/>
      <c r="D1243" s="150" t="s">
        <v>2911</v>
      </c>
      <c r="E1243" s="151"/>
      <c r="F1243" s="150" t="s">
        <v>2912</v>
      </c>
      <c r="G1243" s="150" t="s">
        <v>2913</v>
      </c>
    </row>
    <row r="1244" spans="1:7" ht="17.25">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25">
      <c r="A1246" s="150" t="s">
        <v>2945</v>
      </c>
      <c r="B1246" s="150" t="s">
        <v>2946</v>
      </c>
      <c r="C1246" s="150"/>
      <c r="D1246" s="150" t="s">
        <v>2911</v>
      </c>
      <c r="E1246" s="151"/>
      <c r="F1246" s="150" t="s">
        <v>2912</v>
      </c>
      <c r="G1246" s="150" t="s">
        <v>2913</v>
      </c>
    </row>
    <row r="1247" spans="1:7" ht="17.25">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25">
      <c r="A1249" s="150" t="s">
        <v>3135</v>
      </c>
      <c r="B1249" s="150" t="s">
        <v>3136</v>
      </c>
      <c r="C1249" s="150" t="s">
        <v>1330</v>
      </c>
      <c r="D1249" s="150" t="s">
        <v>3597</v>
      </c>
      <c r="E1249" s="151" t="s">
        <v>1330</v>
      </c>
      <c r="F1249" s="151" t="s">
        <v>2893</v>
      </c>
      <c r="G1249" s="150" t="s">
        <v>3137</v>
      </c>
    </row>
    <row r="1250" spans="1:7" ht="17.25">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25">
      <c r="A1252" s="150" t="s">
        <v>3600</v>
      </c>
      <c r="B1252" s="150" t="s">
        <v>36</v>
      </c>
      <c r="C1252" s="150" t="s">
        <v>235</v>
      </c>
      <c r="D1252" s="150" t="s">
        <v>3597</v>
      </c>
      <c r="E1252" s="151" t="s">
        <v>235</v>
      </c>
      <c r="F1252" s="150" t="s">
        <v>2893</v>
      </c>
      <c r="G1252" s="150" t="s">
        <v>2913</v>
      </c>
    </row>
    <row r="1253" spans="1:7" ht="17.25">
      <c r="A1253" s="150" t="s">
        <v>3149</v>
      </c>
      <c r="B1253" s="150" t="s">
        <v>40</v>
      </c>
      <c r="C1253" s="150" t="s">
        <v>3150</v>
      </c>
      <c r="D1253" s="150" t="s">
        <v>3597</v>
      </c>
      <c r="E1253" s="151" t="s">
        <v>235</v>
      </c>
      <c r="F1253" s="150" t="s">
        <v>2893</v>
      </c>
      <c r="G1253" s="150" t="s">
        <v>3151</v>
      </c>
    </row>
    <row r="1254" spans="1:7" ht="17.25">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25">
      <c r="A1256" s="150" t="s">
        <v>2957</v>
      </c>
      <c r="B1256" s="150" t="s">
        <v>42</v>
      </c>
      <c r="C1256" s="150" t="s">
        <v>2921</v>
      </c>
      <c r="D1256" s="150" t="s">
        <v>3597</v>
      </c>
      <c r="E1256" s="151" t="s">
        <v>2922</v>
      </c>
      <c r="F1256" s="150" t="s">
        <v>2897</v>
      </c>
      <c r="G1256" s="150" t="s">
        <v>2958</v>
      </c>
    </row>
    <row r="1257" spans="1:7" ht="17.25">
      <c r="A1257" s="150" t="s">
        <v>2959</v>
      </c>
      <c r="B1257" s="150" t="s">
        <v>42</v>
      </c>
      <c r="C1257" s="150" t="s">
        <v>2960</v>
      </c>
      <c r="D1257" s="150" t="s">
        <v>3597</v>
      </c>
      <c r="E1257" s="151" t="s">
        <v>2961</v>
      </c>
      <c r="F1257" s="150" t="s">
        <v>2897</v>
      </c>
      <c r="G1257" s="150" t="s">
        <v>2962</v>
      </c>
    </row>
    <row r="1258" spans="1:7" ht="17.25">
      <c r="A1258" s="150" t="s">
        <v>3181</v>
      </c>
      <c r="B1258" s="150" t="s">
        <v>44</v>
      </c>
      <c r="C1258" s="150" t="s">
        <v>3182</v>
      </c>
      <c r="D1258" s="150" t="s">
        <v>3597</v>
      </c>
      <c r="E1258" s="151" t="s">
        <v>1330</v>
      </c>
      <c r="F1258" s="150" t="s">
        <v>2893</v>
      </c>
      <c r="G1258" s="150" t="s">
        <v>3183</v>
      </c>
    </row>
    <row r="1259" spans="1:7" ht="17.25">
      <c r="A1259" s="150" t="s">
        <v>2963</v>
      </c>
      <c r="B1259" s="150" t="s">
        <v>63</v>
      </c>
      <c r="C1259" s="150" t="s">
        <v>2921</v>
      </c>
      <c r="D1259" s="150" t="s">
        <v>3597</v>
      </c>
      <c r="E1259" s="151" t="s">
        <v>2922</v>
      </c>
      <c r="F1259" s="150" t="s">
        <v>2897</v>
      </c>
      <c r="G1259" s="150" t="s">
        <v>2958</v>
      </c>
    </row>
    <row r="1260" spans="1:7" ht="17.25">
      <c r="A1260" s="150" t="s">
        <v>3186</v>
      </c>
      <c r="B1260" s="150" t="s">
        <v>65</v>
      </c>
      <c r="C1260" s="150" t="s">
        <v>1330</v>
      </c>
      <c r="D1260" s="150" t="s">
        <v>3597</v>
      </c>
      <c r="E1260" s="151" t="s">
        <v>1330</v>
      </c>
      <c r="F1260" s="150" t="s">
        <v>2893</v>
      </c>
      <c r="G1260" s="150" t="s">
        <v>3187</v>
      </c>
    </row>
    <row r="1261" spans="1:7" ht="17.25">
      <c r="A1261" s="150" t="s">
        <v>2969</v>
      </c>
      <c r="B1261" s="150" t="s">
        <v>35</v>
      </c>
      <c r="C1261" s="150" t="s">
        <v>2921</v>
      </c>
      <c r="D1261" s="150" t="s">
        <v>3597</v>
      </c>
      <c r="E1261" s="151" t="s">
        <v>2922</v>
      </c>
      <c r="F1261" s="150" t="s">
        <v>2897</v>
      </c>
      <c r="G1261" s="150" t="s">
        <v>2913</v>
      </c>
    </row>
    <row r="1262" spans="1:7" ht="17.25">
      <c r="A1262" s="150" t="s">
        <v>2970</v>
      </c>
      <c r="B1262" s="150" t="s">
        <v>36</v>
      </c>
      <c r="C1262" s="150"/>
      <c r="D1262" s="150" t="s">
        <v>2911</v>
      </c>
      <c r="E1262" s="151"/>
      <c r="F1262" s="150" t="s">
        <v>2912</v>
      </c>
      <c r="G1262" s="150" t="s">
        <v>2913</v>
      </c>
    </row>
    <row r="1263" spans="1:7" ht="17.25">
      <c r="A1263" s="150" t="s">
        <v>2971</v>
      </c>
      <c r="B1263" s="150"/>
      <c r="C1263" s="150" t="s">
        <v>2925</v>
      </c>
      <c r="D1263" s="150" t="s">
        <v>3597</v>
      </c>
      <c r="E1263" s="151" t="s">
        <v>2918</v>
      </c>
      <c r="F1263" s="150" t="s">
        <v>2897</v>
      </c>
      <c r="G1263" s="150" t="s">
        <v>2972</v>
      </c>
    </row>
    <row r="1264" spans="1:7" ht="17.25">
      <c r="A1264" s="150" t="s">
        <v>2973</v>
      </c>
      <c r="B1264" s="150" t="s">
        <v>2974</v>
      </c>
      <c r="C1264" s="150" t="s">
        <v>2925</v>
      </c>
      <c r="D1264" s="150" t="s">
        <v>3597</v>
      </c>
      <c r="E1264" s="151" t="s">
        <v>2918</v>
      </c>
      <c r="F1264" s="150" t="s">
        <v>2897</v>
      </c>
      <c r="G1264" s="150" t="s">
        <v>2913</v>
      </c>
    </row>
    <row r="1265" spans="1:7" ht="17.25">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25">
      <c r="A1267" s="150" t="s">
        <v>2978</v>
      </c>
      <c r="B1267" s="150" t="s">
        <v>40</v>
      </c>
      <c r="C1267" s="150" t="s">
        <v>2921</v>
      </c>
      <c r="D1267" s="150" t="s">
        <v>3597</v>
      </c>
      <c r="E1267" s="151" t="s">
        <v>2922</v>
      </c>
      <c r="F1267" s="151" t="s">
        <v>2897</v>
      </c>
      <c r="G1267" s="150" t="s">
        <v>2913</v>
      </c>
    </row>
    <row r="1268" spans="1:7" ht="17.25">
      <c r="A1268" s="150" t="s">
        <v>2979</v>
      </c>
      <c r="B1268" s="150" t="s">
        <v>42</v>
      </c>
      <c r="C1268" s="150" t="s">
        <v>2960</v>
      </c>
      <c r="D1268" s="150" t="s">
        <v>3597</v>
      </c>
      <c r="E1268" s="151" t="s">
        <v>2961</v>
      </c>
      <c r="F1268" s="150" t="s">
        <v>2897</v>
      </c>
      <c r="G1268" s="150" t="s">
        <v>2913</v>
      </c>
    </row>
    <row r="1269" spans="1:7" ht="17.25">
      <c r="A1269" s="150" t="s">
        <v>2980</v>
      </c>
      <c r="B1269" s="150" t="s">
        <v>64</v>
      </c>
      <c r="C1269" s="150" t="s">
        <v>2921</v>
      </c>
      <c r="D1269" s="150" t="s">
        <v>3597</v>
      </c>
      <c r="E1269" s="151" t="s">
        <v>2922</v>
      </c>
      <c r="F1269" s="151" t="s">
        <v>2897</v>
      </c>
      <c r="G1269" s="150" t="s">
        <v>2981</v>
      </c>
    </row>
    <row r="1270" spans="1:7" ht="17.25">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25">
      <c r="A1272" s="150" t="s">
        <v>2985</v>
      </c>
      <c r="B1272" s="150" t="s">
        <v>36</v>
      </c>
      <c r="C1272" s="150" t="s">
        <v>2960</v>
      </c>
      <c r="D1272" s="150" t="s">
        <v>3597</v>
      </c>
      <c r="E1272" s="151" t="s">
        <v>2961</v>
      </c>
      <c r="F1272" s="150" t="s">
        <v>2897</v>
      </c>
      <c r="G1272" s="150" t="s">
        <v>2913</v>
      </c>
    </row>
    <row r="1273" spans="1:7" ht="17.25">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25">
      <c r="A1275" s="150" t="s">
        <v>2991</v>
      </c>
      <c r="B1275" s="150" t="s">
        <v>44</v>
      </c>
      <c r="C1275" s="150" t="s">
        <v>2921</v>
      </c>
      <c r="D1275" s="150" t="s">
        <v>3597</v>
      </c>
      <c r="E1275" s="151" t="s">
        <v>2922</v>
      </c>
      <c r="F1275" s="150" t="s">
        <v>2897</v>
      </c>
      <c r="G1275" s="150" t="s">
        <v>2992</v>
      </c>
    </row>
    <row r="1276" spans="1:7" ht="17.25">
      <c r="A1276" s="150" t="s">
        <v>2993</v>
      </c>
      <c r="B1276" s="150" t="s">
        <v>65</v>
      </c>
      <c r="C1276" s="150"/>
      <c r="D1276" s="150" t="s">
        <v>2911</v>
      </c>
      <c r="E1276" s="151"/>
      <c r="F1276" s="151" t="s">
        <v>2912</v>
      </c>
      <c r="G1276" s="150" t="s">
        <v>2913</v>
      </c>
    </row>
    <row r="1277" spans="1:7" ht="17.25">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25">
      <c r="A1279" s="150" t="s">
        <v>2996</v>
      </c>
      <c r="B1279" s="150" t="s">
        <v>42</v>
      </c>
      <c r="C1279" s="150"/>
      <c r="D1279" s="150" t="s">
        <v>2911</v>
      </c>
      <c r="E1279" s="151"/>
      <c r="F1279" s="150" t="s">
        <v>2912</v>
      </c>
      <c r="G1279" s="150" t="s">
        <v>2913</v>
      </c>
    </row>
    <row r="1280" spans="1:7" ht="17.25">
      <c r="A1280" s="150" t="s">
        <v>2997</v>
      </c>
      <c r="B1280" s="150" t="s">
        <v>2946</v>
      </c>
      <c r="C1280" s="150"/>
      <c r="D1280" s="150" t="s">
        <v>2911</v>
      </c>
      <c r="E1280" s="151"/>
      <c r="F1280" s="150" t="s">
        <v>2912</v>
      </c>
      <c r="G1280" s="150" t="s">
        <v>2913</v>
      </c>
    </row>
    <row r="1281" spans="1:7" ht="17.25">
      <c r="A1281" s="150" t="s">
        <v>2998</v>
      </c>
      <c r="B1281" s="150" t="s">
        <v>63</v>
      </c>
      <c r="C1281" s="150"/>
      <c r="D1281" s="150" t="s">
        <v>2911</v>
      </c>
      <c r="E1281" s="151"/>
      <c r="F1281" s="150" t="s">
        <v>2912</v>
      </c>
      <c r="G1281" s="150" t="s">
        <v>2913</v>
      </c>
    </row>
    <row r="1282" spans="1:7" ht="17.25">
      <c r="A1282" s="150" t="s">
        <v>2999</v>
      </c>
      <c r="B1282" s="150" t="s">
        <v>2946</v>
      </c>
      <c r="C1282" s="150"/>
      <c r="D1282" s="150" t="s">
        <v>2911</v>
      </c>
      <c r="E1282" s="151"/>
      <c r="F1282" s="150" t="s">
        <v>2912</v>
      </c>
      <c r="G1282" s="150" t="s">
        <v>2913</v>
      </c>
    </row>
    <row r="1283" spans="1:7" ht="17.25">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25">
      <c r="A1285" s="148" t="s">
        <v>3472</v>
      </c>
      <c r="B1285" s="148" t="s">
        <v>44</v>
      </c>
      <c r="C1285" s="148" t="s">
        <v>3473</v>
      </c>
      <c r="D1285" s="148" t="s">
        <v>3597</v>
      </c>
      <c r="E1285" s="149" t="s">
        <v>2665</v>
      </c>
      <c r="F1285" s="149" t="s">
        <v>2967</v>
      </c>
      <c r="G1285" s="148" t="s">
        <v>3474</v>
      </c>
    </row>
    <row r="1286" spans="1:7" ht="17.25">
      <c r="A1286" s="150" t="s">
        <v>3001</v>
      </c>
      <c r="B1286" s="150" t="s">
        <v>44</v>
      </c>
      <c r="C1286" s="150"/>
      <c r="D1286" s="150" t="s">
        <v>2911</v>
      </c>
      <c r="E1286" s="151"/>
      <c r="F1286" s="150" t="s">
        <v>3002</v>
      </c>
      <c r="G1286" s="150" t="s">
        <v>2913</v>
      </c>
    </row>
    <row r="1287" spans="1:7" ht="17.25">
      <c r="A1287" s="150" t="s">
        <v>3003</v>
      </c>
      <c r="B1287" s="150" t="s">
        <v>44</v>
      </c>
      <c r="C1287" s="150" t="s">
        <v>3004</v>
      </c>
      <c r="D1287" s="150" t="s">
        <v>2911</v>
      </c>
      <c r="E1287" s="151"/>
      <c r="F1287" s="150" t="s">
        <v>3005</v>
      </c>
      <c r="G1287" s="150" t="s">
        <v>3006</v>
      </c>
    </row>
    <row r="1288" spans="1:7" ht="17.25">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25">
      <c r="A1290" s="150" t="s">
        <v>3476</v>
      </c>
      <c r="B1290" s="150" t="s">
        <v>40</v>
      </c>
      <c r="C1290" s="150" t="s">
        <v>3477</v>
      </c>
      <c r="D1290" s="150" t="s">
        <v>3597</v>
      </c>
      <c r="E1290" s="151" t="s">
        <v>235</v>
      </c>
      <c r="F1290" s="151" t="s">
        <v>2893</v>
      </c>
      <c r="G1290" s="150" t="s">
        <v>3478</v>
      </c>
    </row>
    <row r="1291" spans="1:7" ht="17.25">
      <c r="A1291" s="150" t="s">
        <v>3606</v>
      </c>
      <c r="B1291" s="150" t="s">
        <v>44</v>
      </c>
      <c r="C1291" s="150" t="s">
        <v>235</v>
      </c>
      <c r="D1291" s="150" t="s">
        <v>3597</v>
      </c>
      <c r="E1291" s="151" t="s">
        <v>235</v>
      </c>
      <c r="F1291" s="150" t="s">
        <v>2893</v>
      </c>
      <c r="G1291" s="150" t="s">
        <v>3607</v>
      </c>
    </row>
    <row r="1292" spans="1:7" ht="17.25">
      <c r="A1292" s="150" t="s">
        <v>3012</v>
      </c>
      <c r="B1292" s="150" t="s">
        <v>65</v>
      </c>
      <c r="C1292" s="150" t="s">
        <v>2916</v>
      </c>
      <c r="D1292" s="150" t="s">
        <v>3597</v>
      </c>
      <c r="E1292" s="151" t="s">
        <v>2918</v>
      </c>
      <c r="F1292" s="151" t="s">
        <v>2897</v>
      </c>
      <c r="G1292" s="150" t="s">
        <v>3013</v>
      </c>
    </row>
    <row r="1293" spans="1:7" ht="17.25">
      <c r="A1293" s="150" t="s">
        <v>3014</v>
      </c>
      <c r="B1293" s="150" t="s">
        <v>63</v>
      </c>
      <c r="C1293" s="150"/>
      <c r="D1293" s="150" t="s">
        <v>2911</v>
      </c>
      <c r="E1293" s="151"/>
      <c r="F1293" s="150" t="s">
        <v>2912</v>
      </c>
      <c r="G1293" s="150" t="s">
        <v>2913</v>
      </c>
    </row>
    <row r="1294" spans="1:7" ht="17.25">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25">
      <c r="A1297" s="150" t="s">
        <v>3016</v>
      </c>
      <c r="B1297" s="150" t="s">
        <v>10</v>
      </c>
      <c r="C1297" s="150" t="s">
        <v>2925</v>
      </c>
      <c r="D1297" s="150" t="s">
        <v>3597</v>
      </c>
      <c r="E1297" s="151" t="s">
        <v>2918</v>
      </c>
      <c r="F1297" s="150" t="s">
        <v>2897</v>
      </c>
      <c r="G1297" s="150" t="s">
        <v>3017</v>
      </c>
    </row>
    <row r="1298" spans="1:7" ht="17.25">
      <c r="A1298" s="150" t="s">
        <v>3340</v>
      </c>
      <c r="B1298" s="150" t="s">
        <v>3020</v>
      </c>
      <c r="C1298" s="150" t="s">
        <v>1330</v>
      </c>
      <c r="D1298" s="150" t="s">
        <v>3597</v>
      </c>
      <c r="E1298" s="151" t="s">
        <v>1330</v>
      </c>
      <c r="F1298" s="151" t="s">
        <v>2893</v>
      </c>
      <c r="G1298" s="150" t="s">
        <v>2913</v>
      </c>
    </row>
    <row r="1299" spans="1:7" ht="17.25">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25">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25">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25">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25">
      <c r="A1307" s="150" t="s">
        <v>3022</v>
      </c>
      <c r="B1307" s="150" t="s">
        <v>26</v>
      </c>
      <c r="C1307" s="150" t="s">
        <v>2921</v>
      </c>
      <c r="D1307" s="150" t="s">
        <v>3597</v>
      </c>
      <c r="E1307" s="151" t="s">
        <v>2922</v>
      </c>
      <c r="F1307" s="150" t="s">
        <v>2897</v>
      </c>
      <c r="G1307" s="150" t="s">
        <v>2913</v>
      </c>
    </row>
    <row r="1308" spans="1:7" ht="17.25">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25">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25">
      <c r="A1312" s="150" t="s">
        <v>3030</v>
      </c>
      <c r="B1312" s="150" t="s">
        <v>3020</v>
      </c>
      <c r="C1312" s="150" t="s">
        <v>2921</v>
      </c>
      <c r="D1312" s="150" t="s">
        <v>3597</v>
      </c>
      <c r="E1312" s="151" t="s">
        <v>2922</v>
      </c>
      <c r="F1312" s="150" t="s">
        <v>2897</v>
      </c>
      <c r="G1312" s="150" t="s">
        <v>2913</v>
      </c>
    </row>
    <row r="1313" spans="1:7" ht="17.25">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25">
      <c r="A1316" s="150" t="s">
        <v>3037</v>
      </c>
      <c r="B1316" s="150" t="s">
        <v>3020</v>
      </c>
      <c r="C1316" s="150" t="s">
        <v>2921</v>
      </c>
      <c r="D1316" s="150" t="s">
        <v>3597</v>
      </c>
      <c r="E1316" s="151" t="s">
        <v>2922</v>
      </c>
      <c r="F1316" s="150" t="s">
        <v>2897</v>
      </c>
      <c r="G1316" s="150" t="s">
        <v>2913</v>
      </c>
    </row>
    <row r="1317" spans="1:7" ht="17.25">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25">
      <c r="A1319" s="150" t="s">
        <v>3040</v>
      </c>
      <c r="B1319" s="150" t="s">
        <v>3041</v>
      </c>
      <c r="C1319" s="150" t="s">
        <v>2925</v>
      </c>
      <c r="D1319" s="150" t="s">
        <v>3597</v>
      </c>
      <c r="E1319" s="151" t="s">
        <v>2918</v>
      </c>
      <c r="F1319" s="150" t="s">
        <v>2897</v>
      </c>
      <c r="G1319" s="150" t="s">
        <v>3042</v>
      </c>
    </row>
    <row r="1320" spans="1:7" ht="17.25">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25">
      <c r="A1322" s="150" t="s">
        <v>3050</v>
      </c>
      <c r="B1322" s="150" t="s">
        <v>3047</v>
      </c>
      <c r="C1322" s="150"/>
      <c r="D1322" s="150" t="s">
        <v>2911</v>
      </c>
      <c r="E1322" s="151"/>
      <c r="F1322" s="150" t="s">
        <v>3048</v>
      </c>
      <c r="G1322" s="150" t="s">
        <v>2913</v>
      </c>
    </row>
    <row r="1323" spans="1:7" ht="17.25">
      <c r="A1323" s="150" t="s">
        <v>3051</v>
      </c>
      <c r="B1323" s="150" t="s">
        <v>89</v>
      </c>
      <c r="C1323" s="150" t="s">
        <v>2925</v>
      </c>
      <c r="D1323" s="150" t="s">
        <v>3597</v>
      </c>
      <c r="E1323" s="151" t="s">
        <v>2918</v>
      </c>
      <c r="F1323" s="150" t="s">
        <v>2897</v>
      </c>
      <c r="G1323" s="150" t="s">
        <v>3052</v>
      </c>
    </row>
    <row r="1324" spans="1:7" ht="17.25">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25">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25">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25">
      <c r="A1333" s="150" t="s">
        <v>3066</v>
      </c>
      <c r="B1333" s="150"/>
      <c r="C1333" s="150" t="s">
        <v>666</v>
      </c>
      <c r="D1333" s="150" t="s">
        <v>2911</v>
      </c>
      <c r="E1333" s="151"/>
      <c r="F1333" s="151" t="s">
        <v>3067</v>
      </c>
      <c r="G1333" s="150" t="s">
        <v>2913</v>
      </c>
    </row>
    <row r="1334" spans="1:7" ht="17.25">
      <c r="A1334" s="150" t="s">
        <v>3441</v>
      </c>
      <c r="B1334" s="150" t="s">
        <v>95</v>
      </c>
      <c r="C1334" s="150" t="s">
        <v>3442</v>
      </c>
      <c r="D1334" s="150" t="s">
        <v>3597</v>
      </c>
      <c r="E1334" s="151" t="s">
        <v>3506</v>
      </c>
      <c r="F1334" s="151" t="s">
        <v>2893</v>
      </c>
      <c r="G1334" s="150" t="s">
        <v>3444</v>
      </c>
    </row>
    <row r="1335" spans="1:7" ht="17.25">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25">
      <c r="A1338" s="150" t="s">
        <v>3074</v>
      </c>
      <c r="B1338" s="150" t="s">
        <v>3020</v>
      </c>
      <c r="C1338" s="150" t="s">
        <v>2925</v>
      </c>
      <c r="D1338" s="150" t="s">
        <v>3597</v>
      </c>
      <c r="E1338" s="151" t="s">
        <v>2918</v>
      </c>
      <c r="F1338" s="151" t="s">
        <v>2897</v>
      </c>
      <c r="G1338" s="150" t="s">
        <v>3075</v>
      </c>
    </row>
    <row r="1339" spans="1:7" ht="17.25">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25">
      <c r="A1341" s="150" t="s">
        <v>3080</v>
      </c>
      <c r="B1341" s="150" t="s">
        <v>3020</v>
      </c>
      <c r="C1341" s="150" t="s">
        <v>2921</v>
      </c>
      <c r="D1341" s="150" t="s">
        <v>3597</v>
      </c>
      <c r="E1341" s="151" t="s">
        <v>2922</v>
      </c>
      <c r="F1341" s="150" t="s">
        <v>2897</v>
      </c>
      <c r="G1341" s="150" t="s">
        <v>2913</v>
      </c>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ht="15">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ht="15">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25">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25">
      <c r="A11" s="148" t="s">
        <v>2915</v>
      </c>
      <c r="B11" s="148" t="s">
        <v>35</v>
      </c>
      <c r="C11" s="148" t="s">
        <v>2916</v>
      </c>
      <c r="D11" s="148" t="s">
        <v>3621</v>
      </c>
      <c r="E11" s="149" t="s">
        <v>3623</v>
      </c>
      <c r="F11" s="149" t="s">
        <v>2967</v>
      </c>
      <c r="G11" s="148" t="s">
        <v>2919</v>
      </c>
    </row>
    <row r="12" spans="1:7" ht="17.25">
      <c r="A12" s="148" t="s">
        <v>3103</v>
      </c>
      <c r="B12" s="148" t="s">
        <v>35</v>
      </c>
      <c r="C12" s="148" t="s">
        <v>3104</v>
      </c>
      <c r="D12" s="148" t="s">
        <v>3621</v>
      </c>
      <c r="E12" s="149" t="s">
        <v>3342</v>
      </c>
      <c r="F12" s="149" t="s">
        <v>2967</v>
      </c>
      <c r="G12" s="148" t="s">
        <v>3106</v>
      </c>
    </row>
    <row r="13" spans="1:7" ht="17.25">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25">
      <c r="A15" s="148" t="s">
        <v>3114</v>
      </c>
      <c r="B15" s="148" t="s">
        <v>38</v>
      </c>
      <c r="C15" s="148" t="s">
        <v>3115</v>
      </c>
      <c r="D15" s="148" t="s">
        <v>3621</v>
      </c>
      <c r="E15" s="149" t="s">
        <v>1330</v>
      </c>
      <c r="F15" s="149" t="s">
        <v>2967</v>
      </c>
      <c r="G15" s="148" t="s">
        <v>3116</v>
      </c>
    </row>
    <row r="16" spans="1:7" ht="17.25">
      <c r="A16" s="148" t="s">
        <v>2924</v>
      </c>
      <c r="B16" s="148" t="s">
        <v>38</v>
      </c>
      <c r="C16" s="148" t="s">
        <v>2925</v>
      </c>
      <c r="D16" s="148" t="s">
        <v>3621</v>
      </c>
      <c r="E16" s="149" t="s">
        <v>2918</v>
      </c>
      <c r="F16" s="149" t="s">
        <v>2967</v>
      </c>
      <c r="G16" s="148" t="s">
        <v>2926</v>
      </c>
    </row>
    <row r="17" spans="1:7" ht="17.25">
      <c r="A17" s="148" t="s">
        <v>3117</v>
      </c>
      <c r="B17" s="148" t="s">
        <v>42</v>
      </c>
      <c r="C17" s="148" t="s">
        <v>214</v>
      </c>
      <c r="D17" s="148" t="s">
        <v>3621</v>
      </c>
      <c r="E17" s="149" t="s">
        <v>214</v>
      </c>
      <c r="F17" s="149" t="s">
        <v>2967</v>
      </c>
      <c r="G17" s="148" t="s">
        <v>3118</v>
      </c>
    </row>
    <row r="18" spans="1:7" ht="17.25">
      <c r="A18" s="148" t="s">
        <v>2927</v>
      </c>
      <c r="B18" s="148" t="s">
        <v>42</v>
      </c>
      <c r="C18" s="148" t="s">
        <v>2921</v>
      </c>
      <c r="D18" s="148" t="s">
        <v>3621</v>
      </c>
      <c r="E18" s="149" t="s">
        <v>3624</v>
      </c>
      <c r="F18" s="149" t="s">
        <v>2967</v>
      </c>
      <c r="G18" s="148" t="s">
        <v>2928</v>
      </c>
    </row>
    <row r="19" spans="1:7" ht="17.25">
      <c r="A19" s="148" t="s">
        <v>3122</v>
      </c>
      <c r="B19" s="148" t="s">
        <v>44</v>
      </c>
      <c r="C19" s="148" t="s">
        <v>214</v>
      </c>
      <c r="D19" s="148" t="s">
        <v>3621</v>
      </c>
      <c r="E19" s="149" t="s">
        <v>214</v>
      </c>
      <c r="F19" s="149" t="s">
        <v>2967</v>
      </c>
      <c r="G19" s="148" t="s">
        <v>3123</v>
      </c>
    </row>
    <row r="20" spans="1:7" ht="17.25">
      <c r="A20" s="148" t="s">
        <v>2929</v>
      </c>
      <c r="B20" s="148" t="s">
        <v>44</v>
      </c>
      <c r="C20" s="148" t="s">
        <v>2921</v>
      </c>
      <c r="D20" s="148" t="s">
        <v>3621</v>
      </c>
      <c r="E20" s="149" t="s">
        <v>3624</v>
      </c>
      <c r="F20" s="149" t="s">
        <v>2967</v>
      </c>
      <c r="G20" s="148" t="s">
        <v>2913</v>
      </c>
    </row>
    <row r="21" spans="1:7" ht="17.25">
      <c r="A21" s="148" t="s">
        <v>2930</v>
      </c>
      <c r="B21" s="148" t="s">
        <v>64</v>
      </c>
      <c r="C21" s="148" t="s">
        <v>2921</v>
      </c>
      <c r="D21" s="148" t="s">
        <v>3621</v>
      </c>
      <c r="E21" s="149" t="s">
        <v>3624</v>
      </c>
      <c r="F21" s="149" t="s">
        <v>2967</v>
      </c>
      <c r="G21" s="148" t="s">
        <v>2913</v>
      </c>
    </row>
    <row r="22" spans="1:7" ht="17.25">
      <c r="A22" s="148" t="s">
        <v>2931</v>
      </c>
      <c r="B22" s="148" t="s">
        <v>63</v>
      </c>
      <c r="C22" s="148" t="s">
        <v>2925</v>
      </c>
      <c r="D22" s="148" t="s">
        <v>3621</v>
      </c>
      <c r="E22" s="149" t="s">
        <v>2918</v>
      </c>
      <c r="F22" s="149" t="s">
        <v>2967</v>
      </c>
      <c r="G22" s="148" t="s">
        <v>2926</v>
      </c>
    </row>
    <row r="23" spans="1:7" ht="17.25">
      <c r="A23" s="148" t="s">
        <v>3124</v>
      </c>
      <c r="B23" s="148" t="s">
        <v>63</v>
      </c>
      <c r="C23" s="148" t="s">
        <v>3083</v>
      </c>
      <c r="D23" s="148" t="s">
        <v>3621</v>
      </c>
      <c r="E23" s="149" t="s">
        <v>3083</v>
      </c>
      <c r="F23" s="149" t="s">
        <v>2967</v>
      </c>
      <c r="G23" s="148" t="s">
        <v>3125</v>
      </c>
    </row>
    <row r="24" spans="1:7" ht="17.25">
      <c r="A24" s="148" t="s">
        <v>3126</v>
      </c>
      <c r="B24" s="148" t="s">
        <v>64</v>
      </c>
      <c r="C24" s="148" t="s">
        <v>3127</v>
      </c>
      <c r="D24" s="148" t="s">
        <v>3621</v>
      </c>
      <c r="E24" s="149" t="s">
        <v>214</v>
      </c>
      <c r="F24" s="149" t="s">
        <v>2967</v>
      </c>
      <c r="G24" s="148" t="s">
        <v>3128</v>
      </c>
    </row>
    <row r="25" spans="1:7" ht="17.25">
      <c r="A25" s="148" t="s">
        <v>3129</v>
      </c>
      <c r="B25" s="148" t="s">
        <v>65</v>
      </c>
      <c r="C25" s="148" t="s">
        <v>3115</v>
      </c>
      <c r="D25" s="148" t="s">
        <v>3621</v>
      </c>
      <c r="E25" s="149" t="s">
        <v>1330</v>
      </c>
      <c r="F25" s="149" t="s">
        <v>2967</v>
      </c>
      <c r="G25" s="148" t="s">
        <v>3116</v>
      </c>
    </row>
    <row r="26" spans="1:7" ht="17.25">
      <c r="A26" s="148" t="s">
        <v>2948</v>
      </c>
      <c r="B26" s="148" t="s">
        <v>42</v>
      </c>
      <c r="C26" s="148" t="s">
        <v>2921</v>
      </c>
      <c r="D26" s="148" t="s">
        <v>3621</v>
      </c>
      <c r="E26" s="149" t="s">
        <v>3624</v>
      </c>
      <c r="F26" s="149" t="s">
        <v>2967</v>
      </c>
      <c r="G26" s="148" t="s">
        <v>2949</v>
      </c>
    </row>
    <row r="27" spans="1:7" ht="17.25">
      <c r="A27" s="148" t="s">
        <v>3130</v>
      </c>
      <c r="B27" s="148" t="s">
        <v>2951</v>
      </c>
      <c r="C27" s="148" t="s">
        <v>3083</v>
      </c>
      <c r="D27" s="148" t="s">
        <v>3621</v>
      </c>
      <c r="E27" s="149" t="s">
        <v>3083</v>
      </c>
      <c r="F27" s="149" t="s">
        <v>2967</v>
      </c>
      <c r="G27" s="148" t="s">
        <v>2913</v>
      </c>
    </row>
    <row r="28" spans="1:7" ht="17.25">
      <c r="A28" s="148" t="s">
        <v>3131</v>
      </c>
      <c r="B28" s="148" t="s">
        <v>36</v>
      </c>
      <c r="C28" s="148" t="s">
        <v>3083</v>
      </c>
      <c r="D28" s="148" t="s">
        <v>3621</v>
      </c>
      <c r="E28" s="149" t="s">
        <v>3083</v>
      </c>
      <c r="F28" s="149" t="s">
        <v>2967</v>
      </c>
      <c r="G28" s="148" t="s">
        <v>2913</v>
      </c>
    </row>
    <row r="29" spans="1:7" ht="17.25">
      <c r="A29" s="148" t="s">
        <v>3134</v>
      </c>
      <c r="B29" s="148" t="s">
        <v>33</v>
      </c>
      <c r="C29" s="148" t="s">
        <v>3083</v>
      </c>
      <c r="D29" s="148" t="s">
        <v>3621</v>
      </c>
      <c r="E29" s="149" t="s">
        <v>3083</v>
      </c>
      <c r="F29" s="149" t="s">
        <v>2967</v>
      </c>
      <c r="G29" s="148" t="s">
        <v>2913</v>
      </c>
    </row>
    <row r="30" spans="1:7" ht="17.25">
      <c r="A30" s="148" t="s">
        <v>3135</v>
      </c>
      <c r="B30" s="148" t="s">
        <v>3136</v>
      </c>
      <c r="C30" s="148" t="s">
        <v>1330</v>
      </c>
      <c r="D30" s="148" t="s">
        <v>3621</v>
      </c>
      <c r="E30" s="149" t="s">
        <v>1330</v>
      </c>
      <c r="F30" s="149" t="s">
        <v>2967</v>
      </c>
      <c r="G30" s="148" t="s">
        <v>3137</v>
      </c>
    </row>
    <row r="31" spans="1:7" ht="17.25">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25">
      <c r="A33" s="148" t="s">
        <v>3141</v>
      </c>
      <c r="B33" s="148" t="s">
        <v>35</v>
      </c>
      <c r="C33" s="148" t="s">
        <v>214</v>
      </c>
      <c r="D33" s="148" t="s">
        <v>3621</v>
      </c>
      <c r="E33" s="149" t="s">
        <v>214</v>
      </c>
      <c r="F33" s="149" t="s">
        <v>2967</v>
      </c>
      <c r="G33" s="148" t="s">
        <v>2913</v>
      </c>
    </row>
    <row r="34" spans="1:7" ht="17.25">
      <c r="A34" s="148" t="s">
        <v>3144</v>
      </c>
      <c r="B34" s="148" t="s">
        <v>35</v>
      </c>
      <c r="C34" s="148" t="s">
        <v>214</v>
      </c>
      <c r="D34" s="148" t="s">
        <v>3621</v>
      </c>
      <c r="E34" s="149" t="s">
        <v>214</v>
      </c>
      <c r="F34" s="149" t="s">
        <v>2967</v>
      </c>
      <c r="G34" s="148" t="s">
        <v>3145</v>
      </c>
    </row>
    <row r="35" spans="1:7" ht="15">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25">
      <c r="A37" s="148" t="s">
        <v>3152</v>
      </c>
      <c r="B37" s="148" t="s">
        <v>42</v>
      </c>
      <c r="C37" s="148" t="s">
        <v>214</v>
      </c>
      <c r="D37" s="148" t="s">
        <v>3621</v>
      </c>
      <c r="E37" s="149" t="s">
        <v>214</v>
      </c>
      <c r="F37" s="149" t="s">
        <v>2967</v>
      </c>
      <c r="G37" s="148" t="s">
        <v>3153</v>
      </c>
    </row>
    <row r="38" spans="1:7" ht="17.25">
      <c r="A38" s="148" t="s">
        <v>3154</v>
      </c>
      <c r="B38" s="148" t="s">
        <v>44</v>
      </c>
      <c r="C38" s="148" t="s">
        <v>214</v>
      </c>
      <c r="D38" s="148" t="s">
        <v>3621</v>
      </c>
      <c r="E38" s="149" t="s">
        <v>214</v>
      </c>
      <c r="F38" s="149" t="s">
        <v>2967</v>
      </c>
      <c r="G38" s="148" t="s">
        <v>3155</v>
      </c>
    </row>
    <row r="39" spans="1:7" ht="17.25">
      <c r="A39" s="148" t="s">
        <v>3156</v>
      </c>
      <c r="B39" s="148" t="s">
        <v>44</v>
      </c>
      <c r="C39" s="148" t="s">
        <v>214</v>
      </c>
      <c r="D39" s="148" t="s">
        <v>3621</v>
      </c>
      <c r="E39" s="149" t="s">
        <v>214</v>
      </c>
      <c r="F39" s="149" t="s">
        <v>2967</v>
      </c>
      <c r="G39" s="148" t="s">
        <v>3157</v>
      </c>
    </row>
    <row r="40" spans="1:7" ht="17.25">
      <c r="A40" s="148" t="s">
        <v>3158</v>
      </c>
      <c r="B40" s="148" t="s">
        <v>64</v>
      </c>
      <c r="C40" s="148" t="s">
        <v>214</v>
      </c>
      <c r="D40" s="148" t="s">
        <v>3621</v>
      </c>
      <c r="E40" s="149" t="s">
        <v>214</v>
      </c>
      <c r="F40" s="149" t="s">
        <v>2967</v>
      </c>
      <c r="G40" s="148" t="s">
        <v>3159</v>
      </c>
    </row>
    <row r="41" spans="1:7" ht="17.25">
      <c r="A41" s="148" t="s">
        <v>3160</v>
      </c>
      <c r="B41" s="148" t="s">
        <v>63</v>
      </c>
      <c r="C41" s="148" t="s">
        <v>214</v>
      </c>
      <c r="D41" s="148" t="s">
        <v>3621</v>
      </c>
      <c r="E41" s="149" t="s">
        <v>214</v>
      </c>
      <c r="F41" s="149" t="s">
        <v>2967</v>
      </c>
      <c r="G41" s="148" t="s">
        <v>2913</v>
      </c>
    </row>
    <row r="42" spans="1:7" ht="17.25">
      <c r="A42" s="148" t="s">
        <v>3161</v>
      </c>
      <c r="B42" s="148" t="s">
        <v>3162</v>
      </c>
      <c r="C42" s="148" t="s">
        <v>3083</v>
      </c>
      <c r="D42" s="148" t="s">
        <v>3621</v>
      </c>
      <c r="E42" s="149" t="s">
        <v>3083</v>
      </c>
      <c r="F42" s="149" t="s">
        <v>2967</v>
      </c>
      <c r="G42" s="148" t="s">
        <v>2913</v>
      </c>
    </row>
    <row r="43" spans="1:7" ht="17.25">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25">
      <c r="A45" s="148" t="s">
        <v>3167</v>
      </c>
      <c r="B45" s="148" t="s">
        <v>36</v>
      </c>
      <c r="C45" s="148" t="s">
        <v>3083</v>
      </c>
      <c r="D45" s="148" t="s">
        <v>3621</v>
      </c>
      <c r="E45" s="149" t="s">
        <v>3083</v>
      </c>
      <c r="F45" s="149" t="s">
        <v>2967</v>
      </c>
      <c r="G45" s="148" t="s">
        <v>3168</v>
      </c>
    </row>
    <row r="46" spans="1:7" ht="17.25">
      <c r="A46" s="148" t="s">
        <v>3169</v>
      </c>
      <c r="B46" s="148" t="s">
        <v>38</v>
      </c>
      <c r="C46" s="148" t="s">
        <v>3083</v>
      </c>
      <c r="D46" s="148" t="s">
        <v>3621</v>
      </c>
      <c r="E46" s="149" t="s">
        <v>3083</v>
      </c>
      <c r="F46" s="149" t="s">
        <v>2967</v>
      </c>
      <c r="G46" s="148" t="s">
        <v>3170</v>
      </c>
    </row>
    <row r="47" spans="1:7" ht="17.25">
      <c r="A47" s="148" t="s">
        <v>3174</v>
      </c>
      <c r="B47" s="148" t="s">
        <v>42</v>
      </c>
      <c r="C47" s="148" t="s">
        <v>3175</v>
      </c>
      <c r="D47" s="148" t="s">
        <v>3621</v>
      </c>
      <c r="E47" s="149" t="s">
        <v>214</v>
      </c>
      <c r="F47" s="149" t="s">
        <v>2967</v>
      </c>
      <c r="G47" s="148" t="s">
        <v>3176</v>
      </c>
    </row>
    <row r="48" spans="1:7" ht="17.25">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25">
      <c r="A50" s="148" t="s">
        <v>3178</v>
      </c>
      <c r="B50" s="148" t="s">
        <v>44</v>
      </c>
      <c r="C50" s="148" t="s">
        <v>214</v>
      </c>
      <c r="D50" s="148" t="s">
        <v>3621</v>
      </c>
      <c r="E50" s="149" t="s">
        <v>214</v>
      </c>
      <c r="F50" s="149" t="s">
        <v>2967</v>
      </c>
      <c r="G50" s="148" t="s">
        <v>3179</v>
      </c>
    </row>
    <row r="51" spans="1:7" ht="17.25">
      <c r="A51" s="148" t="s">
        <v>3180</v>
      </c>
      <c r="B51" s="148" t="s">
        <v>44</v>
      </c>
      <c r="C51" s="148" t="s">
        <v>214</v>
      </c>
      <c r="D51" s="148" t="s">
        <v>3621</v>
      </c>
      <c r="E51" s="149" t="s">
        <v>214</v>
      </c>
      <c r="F51" s="149" t="s">
        <v>2967</v>
      </c>
      <c r="G51" s="148" t="s">
        <v>2913</v>
      </c>
    </row>
    <row r="52" spans="1:7" ht="17.25">
      <c r="A52" s="148" t="s">
        <v>3181</v>
      </c>
      <c r="B52" s="148" t="s">
        <v>44</v>
      </c>
      <c r="C52" s="148" t="s">
        <v>3182</v>
      </c>
      <c r="D52" s="148" t="s">
        <v>3621</v>
      </c>
      <c r="E52" s="149" t="s">
        <v>3342</v>
      </c>
      <c r="F52" s="149" t="s">
        <v>2967</v>
      </c>
      <c r="G52" s="148" t="s">
        <v>3183</v>
      </c>
    </row>
    <row r="53" spans="1:7" ht="17.25">
      <c r="A53" s="148" t="s">
        <v>2963</v>
      </c>
      <c r="B53" s="148" t="s">
        <v>63</v>
      </c>
      <c r="C53" s="148" t="s">
        <v>2921</v>
      </c>
      <c r="D53" s="148" t="s">
        <v>3621</v>
      </c>
      <c r="E53" s="149" t="s">
        <v>3624</v>
      </c>
      <c r="F53" s="149" t="s">
        <v>2967</v>
      </c>
      <c r="G53" s="148" t="s">
        <v>2958</v>
      </c>
    </row>
    <row r="54" spans="1:7" ht="17.25">
      <c r="A54" s="148" t="s">
        <v>2964</v>
      </c>
      <c r="B54" s="148" t="s">
        <v>64</v>
      </c>
      <c r="C54" s="148" t="s">
        <v>2965</v>
      </c>
      <c r="D54" s="148" t="s">
        <v>3621</v>
      </c>
      <c r="E54" s="149" t="s">
        <v>3083</v>
      </c>
      <c r="F54" s="149" t="s">
        <v>2967</v>
      </c>
      <c r="G54" s="148" t="s">
        <v>2968</v>
      </c>
    </row>
    <row r="55" spans="1:7" ht="17.25">
      <c r="A55" s="148" t="s">
        <v>3186</v>
      </c>
      <c r="B55" s="148" t="s">
        <v>65</v>
      </c>
      <c r="C55" s="148" t="s">
        <v>1330</v>
      </c>
      <c r="D55" s="148" t="s">
        <v>3621</v>
      </c>
      <c r="E55" s="149" t="s">
        <v>1330</v>
      </c>
      <c r="F55" s="149" t="s">
        <v>2967</v>
      </c>
      <c r="G55" s="148" t="s">
        <v>3187</v>
      </c>
    </row>
    <row r="56" spans="1:7" ht="17.25">
      <c r="A56" s="148" t="s">
        <v>2969</v>
      </c>
      <c r="B56" s="148" t="s">
        <v>35</v>
      </c>
      <c r="C56" s="148" t="s">
        <v>2921</v>
      </c>
      <c r="D56" s="148" t="s">
        <v>3621</v>
      </c>
      <c r="E56" s="149" t="s">
        <v>3624</v>
      </c>
      <c r="F56" s="149" t="s">
        <v>2967</v>
      </c>
      <c r="G56" s="148" t="s">
        <v>2913</v>
      </c>
    </row>
    <row r="57" spans="1:7" ht="17.25">
      <c r="A57" s="148" t="s">
        <v>2971</v>
      </c>
      <c r="B57" s="148"/>
      <c r="C57" s="148" t="s">
        <v>2925</v>
      </c>
      <c r="D57" s="148" t="s">
        <v>3621</v>
      </c>
      <c r="E57" s="149" t="s">
        <v>2918</v>
      </c>
      <c r="F57" s="149" t="s">
        <v>2967</v>
      </c>
      <c r="G57" s="148" t="s">
        <v>2972</v>
      </c>
    </row>
    <row r="58" spans="1:7" ht="17.25">
      <c r="A58" s="148" t="s">
        <v>2973</v>
      </c>
      <c r="B58" s="148" t="s">
        <v>2974</v>
      </c>
      <c r="C58" s="148" t="s">
        <v>2925</v>
      </c>
      <c r="D58" s="148" t="s">
        <v>3621</v>
      </c>
      <c r="E58" s="149" t="s">
        <v>2918</v>
      </c>
      <c r="F58" s="149" t="s">
        <v>2967</v>
      </c>
      <c r="G58" s="148" t="s">
        <v>2913</v>
      </c>
    </row>
    <row r="59" spans="1:7" ht="17.25">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25">
      <c r="A61" s="148" t="s">
        <v>3192</v>
      </c>
      <c r="B61" s="148" t="s">
        <v>38</v>
      </c>
      <c r="C61" s="148" t="s">
        <v>214</v>
      </c>
      <c r="D61" s="148" t="s">
        <v>3621</v>
      </c>
      <c r="E61" s="149" t="s">
        <v>214</v>
      </c>
      <c r="F61" s="149" t="s">
        <v>2967</v>
      </c>
      <c r="G61" s="148" t="s">
        <v>3193</v>
      </c>
    </row>
    <row r="62" spans="1:7" ht="17.25">
      <c r="A62" s="148" t="s">
        <v>2978</v>
      </c>
      <c r="B62" s="148" t="s">
        <v>40</v>
      </c>
      <c r="C62" s="148" t="s">
        <v>2921</v>
      </c>
      <c r="D62" s="148" t="s">
        <v>3621</v>
      </c>
      <c r="E62" s="149" t="s">
        <v>3624</v>
      </c>
      <c r="F62" s="149" t="s">
        <v>2967</v>
      </c>
      <c r="G62" s="148" t="s">
        <v>2913</v>
      </c>
    </row>
    <row r="63" spans="1:7" ht="17.25">
      <c r="A63" s="148" t="s">
        <v>3196</v>
      </c>
      <c r="B63" s="148" t="s">
        <v>40</v>
      </c>
      <c r="C63" s="148" t="s">
        <v>3083</v>
      </c>
      <c r="D63" s="148" t="s">
        <v>3621</v>
      </c>
      <c r="E63" s="149" t="s">
        <v>3083</v>
      </c>
      <c r="F63" s="149" t="s">
        <v>2967</v>
      </c>
      <c r="G63" s="148" t="s">
        <v>3197</v>
      </c>
    </row>
    <row r="64" spans="1:7" ht="17.25">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25">
      <c r="A66" s="148" t="s">
        <v>2979</v>
      </c>
      <c r="B66" s="148" t="s">
        <v>42</v>
      </c>
      <c r="C66" s="148" t="s">
        <v>2960</v>
      </c>
      <c r="D66" s="148" t="s">
        <v>3621</v>
      </c>
      <c r="E66" s="149" t="s">
        <v>2961</v>
      </c>
      <c r="F66" s="149" t="s">
        <v>2967</v>
      </c>
      <c r="G66" s="148" t="s">
        <v>2913</v>
      </c>
    </row>
    <row r="67" spans="1:7" ht="17.25">
      <c r="A67" s="148" t="s">
        <v>3204</v>
      </c>
      <c r="B67" s="148" t="s">
        <v>44</v>
      </c>
      <c r="C67" s="148" t="s">
        <v>214</v>
      </c>
      <c r="D67" s="148" t="s">
        <v>3621</v>
      </c>
      <c r="E67" s="149" t="s">
        <v>214</v>
      </c>
      <c r="F67" s="149" t="s">
        <v>2967</v>
      </c>
      <c r="G67" s="148" t="s">
        <v>3205</v>
      </c>
    </row>
    <row r="68" spans="1:7" ht="17.25">
      <c r="A68" s="148" t="s">
        <v>3206</v>
      </c>
      <c r="B68" s="148" t="s">
        <v>44</v>
      </c>
      <c r="C68" s="148" t="s">
        <v>214</v>
      </c>
      <c r="D68" s="148" t="s">
        <v>3621</v>
      </c>
      <c r="E68" s="149" t="s">
        <v>214</v>
      </c>
      <c r="F68" s="149" t="s">
        <v>2967</v>
      </c>
      <c r="G68" s="148" t="s">
        <v>3207</v>
      </c>
    </row>
    <row r="69" spans="1:7" ht="17.25">
      <c r="A69" s="148" t="s">
        <v>3208</v>
      </c>
      <c r="B69" s="148" t="s">
        <v>63</v>
      </c>
      <c r="C69" s="148" t="s">
        <v>3209</v>
      </c>
      <c r="D69" s="148" t="s">
        <v>3621</v>
      </c>
      <c r="E69" s="149" t="s">
        <v>214</v>
      </c>
      <c r="F69" s="149" t="s">
        <v>2967</v>
      </c>
      <c r="G69" s="148" t="s">
        <v>3210</v>
      </c>
    </row>
    <row r="70" spans="1:7" ht="17.25">
      <c r="A70" s="148" t="s">
        <v>3211</v>
      </c>
      <c r="B70" s="148" t="s">
        <v>63</v>
      </c>
      <c r="C70" s="148" t="s">
        <v>3083</v>
      </c>
      <c r="D70" s="148" t="s">
        <v>3621</v>
      </c>
      <c r="E70" s="149" t="s">
        <v>3083</v>
      </c>
      <c r="F70" s="149" t="s">
        <v>2967</v>
      </c>
      <c r="G70" s="148" t="s">
        <v>3212</v>
      </c>
    </row>
    <row r="71" spans="1:7" ht="17.25">
      <c r="A71" s="148" t="s">
        <v>3213</v>
      </c>
      <c r="B71" s="148" t="s">
        <v>63</v>
      </c>
      <c r="C71" s="148" t="s">
        <v>3214</v>
      </c>
      <c r="D71" s="148" t="s">
        <v>3621</v>
      </c>
      <c r="E71" s="149" t="s">
        <v>3083</v>
      </c>
      <c r="F71" s="149" t="s">
        <v>2967</v>
      </c>
      <c r="G71" s="148" t="s">
        <v>3215</v>
      </c>
    </row>
    <row r="72" spans="1:7" ht="17.25">
      <c r="A72" s="148" t="s">
        <v>3216</v>
      </c>
      <c r="B72" s="148" t="s">
        <v>64</v>
      </c>
      <c r="C72" s="148" t="s">
        <v>3083</v>
      </c>
      <c r="D72" s="148" t="s">
        <v>3621</v>
      </c>
      <c r="E72" s="149" t="s">
        <v>3083</v>
      </c>
      <c r="F72" s="149" t="s">
        <v>2967</v>
      </c>
      <c r="G72" s="148" t="s">
        <v>3217</v>
      </c>
    </row>
    <row r="73" spans="1:7" ht="17.25">
      <c r="A73" s="148" t="s">
        <v>2980</v>
      </c>
      <c r="B73" s="148" t="s">
        <v>64</v>
      </c>
      <c r="C73" s="148" t="s">
        <v>2921</v>
      </c>
      <c r="D73" s="148" t="s">
        <v>3621</v>
      </c>
      <c r="E73" s="149" t="s">
        <v>3624</v>
      </c>
      <c r="F73" s="149" t="s">
        <v>2967</v>
      </c>
      <c r="G73" s="148" t="s">
        <v>2981</v>
      </c>
    </row>
    <row r="74" spans="1:7" ht="17.25">
      <c r="A74" s="148" t="s">
        <v>3218</v>
      </c>
      <c r="B74" s="148" t="s">
        <v>65</v>
      </c>
      <c r="C74" s="148" t="s">
        <v>214</v>
      </c>
      <c r="D74" s="148" t="s">
        <v>3621</v>
      </c>
      <c r="E74" s="149" t="s">
        <v>214</v>
      </c>
      <c r="F74" s="149" t="s">
        <v>2967</v>
      </c>
      <c r="G74" s="148" t="s">
        <v>3219</v>
      </c>
    </row>
    <row r="75" spans="1:7" ht="17.25">
      <c r="A75" s="148" t="s">
        <v>3220</v>
      </c>
      <c r="B75" s="148"/>
      <c r="C75" s="148" t="s">
        <v>3221</v>
      </c>
      <c r="D75" s="148" t="s">
        <v>3621</v>
      </c>
      <c r="E75" s="149" t="s">
        <v>3622</v>
      </c>
      <c r="F75" s="149" t="s">
        <v>2967</v>
      </c>
      <c r="G75" s="148" t="s">
        <v>3222</v>
      </c>
    </row>
    <row r="76" spans="1:7" ht="17.25">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25">
      <c r="A78" s="148" t="s">
        <v>3227</v>
      </c>
      <c r="B78" s="148" t="s">
        <v>36</v>
      </c>
      <c r="C78" s="148" t="s">
        <v>3083</v>
      </c>
      <c r="D78" s="148" t="s">
        <v>3621</v>
      </c>
      <c r="E78" s="149" t="s">
        <v>3083</v>
      </c>
      <c r="F78" s="149" t="s">
        <v>2967</v>
      </c>
      <c r="G78" s="148" t="s">
        <v>3228</v>
      </c>
    </row>
    <row r="79" spans="1:7" ht="17.25">
      <c r="A79" s="148" t="s">
        <v>3232</v>
      </c>
      <c r="B79" s="148" t="s">
        <v>36</v>
      </c>
      <c r="C79" s="148" t="s">
        <v>214</v>
      </c>
      <c r="D79" s="148" t="s">
        <v>3621</v>
      </c>
      <c r="E79" s="149" t="s">
        <v>214</v>
      </c>
      <c r="F79" s="149" t="s">
        <v>2967</v>
      </c>
      <c r="G79" s="148" t="s">
        <v>3233</v>
      </c>
    </row>
    <row r="80" spans="1:7" ht="17.25">
      <c r="A80" s="148" t="s">
        <v>3234</v>
      </c>
      <c r="B80" s="148" t="s">
        <v>36</v>
      </c>
      <c r="C80" s="148" t="s">
        <v>3083</v>
      </c>
      <c r="D80" s="148" t="s">
        <v>3621</v>
      </c>
      <c r="E80" s="149" t="s">
        <v>3083</v>
      </c>
      <c r="F80" s="149" t="s">
        <v>2967</v>
      </c>
      <c r="G80" s="148" t="s">
        <v>3235</v>
      </c>
    </row>
    <row r="81" spans="1:7" ht="17.25">
      <c r="A81" s="148" t="s">
        <v>2985</v>
      </c>
      <c r="B81" s="148" t="s">
        <v>36</v>
      </c>
      <c r="C81" s="148" t="s">
        <v>2960</v>
      </c>
      <c r="D81" s="148" t="s">
        <v>3621</v>
      </c>
      <c r="E81" s="149" t="s">
        <v>2961</v>
      </c>
      <c r="F81" s="149" t="s">
        <v>2967</v>
      </c>
      <c r="G81" s="148" t="s">
        <v>2913</v>
      </c>
    </row>
    <row r="82" spans="1:7" ht="17.25">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25">
      <c r="A84" s="148" t="s">
        <v>3245</v>
      </c>
      <c r="B84" s="148" t="s">
        <v>40</v>
      </c>
      <c r="C84" s="148" t="s">
        <v>214</v>
      </c>
      <c r="D84" s="148" t="s">
        <v>3621</v>
      </c>
      <c r="E84" s="149" t="s">
        <v>214</v>
      </c>
      <c r="F84" s="149" t="s">
        <v>2967</v>
      </c>
      <c r="G84" s="148" t="s">
        <v>3246</v>
      </c>
    </row>
    <row r="85" spans="1:7" ht="17.25">
      <c r="A85" s="148" t="s">
        <v>3249</v>
      </c>
      <c r="B85" s="148" t="s">
        <v>42</v>
      </c>
      <c r="C85" s="148" t="s">
        <v>3083</v>
      </c>
      <c r="D85" s="148" t="s">
        <v>3621</v>
      </c>
      <c r="E85" s="149" t="s">
        <v>3083</v>
      </c>
      <c r="F85" s="149" t="s">
        <v>2967</v>
      </c>
      <c r="G85" s="148" t="s">
        <v>3250</v>
      </c>
    </row>
    <row r="86" spans="1:7" ht="17.25">
      <c r="A86" s="148" t="s">
        <v>2988</v>
      </c>
      <c r="B86" s="148" t="s">
        <v>42</v>
      </c>
      <c r="C86" s="148" t="s">
        <v>2989</v>
      </c>
      <c r="D86" s="148" t="s">
        <v>3621</v>
      </c>
      <c r="E86" s="149" t="s">
        <v>3625</v>
      </c>
      <c r="F86" s="149" t="s">
        <v>2967</v>
      </c>
      <c r="G86" s="148" t="s">
        <v>2990</v>
      </c>
    </row>
    <row r="87" spans="1:7" ht="17.25">
      <c r="A87" s="148" t="s">
        <v>3254</v>
      </c>
      <c r="B87" s="148" t="s">
        <v>44</v>
      </c>
      <c r="C87" s="148" t="s">
        <v>3083</v>
      </c>
      <c r="D87" s="148" t="s">
        <v>3621</v>
      </c>
      <c r="E87" s="149" t="s">
        <v>3083</v>
      </c>
      <c r="F87" s="149" t="s">
        <v>2967</v>
      </c>
      <c r="G87" s="148" t="s">
        <v>3255</v>
      </c>
    </row>
    <row r="88" spans="1:7" ht="17.25">
      <c r="A88" s="148" t="s">
        <v>2991</v>
      </c>
      <c r="B88" s="148" t="s">
        <v>44</v>
      </c>
      <c r="C88" s="148" t="s">
        <v>2921</v>
      </c>
      <c r="D88" s="148" t="s">
        <v>3621</v>
      </c>
      <c r="E88" s="149" t="s">
        <v>3624</v>
      </c>
      <c r="F88" s="149" t="s">
        <v>2967</v>
      </c>
      <c r="G88" s="148" t="s">
        <v>2992</v>
      </c>
    </row>
    <row r="89" spans="1:7" ht="17.25">
      <c r="A89" s="148" t="s">
        <v>3256</v>
      </c>
      <c r="B89" s="148" t="s">
        <v>44</v>
      </c>
      <c r="C89" s="148" t="s">
        <v>3083</v>
      </c>
      <c r="D89" s="148" t="s">
        <v>3621</v>
      </c>
      <c r="E89" s="149" t="s">
        <v>3083</v>
      </c>
      <c r="F89" s="149" t="s">
        <v>2967</v>
      </c>
      <c r="G89" s="148" t="s">
        <v>3257</v>
      </c>
    </row>
    <row r="90" spans="1:7" ht="17.25">
      <c r="A90" s="148" t="s">
        <v>3258</v>
      </c>
      <c r="B90" s="148" t="s">
        <v>63</v>
      </c>
      <c r="C90" s="148" t="s">
        <v>3083</v>
      </c>
      <c r="D90" s="148" t="s">
        <v>3621</v>
      </c>
      <c r="E90" s="149" t="s">
        <v>3083</v>
      </c>
      <c r="F90" s="149" t="s">
        <v>2967</v>
      </c>
      <c r="G90" s="148" t="s">
        <v>3259</v>
      </c>
    </row>
    <row r="91" spans="1:7" ht="17.25">
      <c r="A91" s="148" t="s">
        <v>3260</v>
      </c>
      <c r="B91" s="148" t="s">
        <v>64</v>
      </c>
      <c r="C91" s="148" t="s">
        <v>3083</v>
      </c>
      <c r="D91" s="148" t="s">
        <v>3621</v>
      </c>
      <c r="E91" s="149" t="s">
        <v>3083</v>
      </c>
      <c r="F91" s="149" t="s">
        <v>2967</v>
      </c>
      <c r="G91" s="148" t="s">
        <v>3261</v>
      </c>
    </row>
    <row r="92" spans="1:7" ht="17.25">
      <c r="A92" s="148" t="s">
        <v>3262</v>
      </c>
      <c r="B92" s="148" t="s">
        <v>2946</v>
      </c>
      <c r="C92" s="148" t="s">
        <v>3263</v>
      </c>
      <c r="D92" s="148" t="s">
        <v>3621</v>
      </c>
      <c r="E92" s="149" t="s">
        <v>3083</v>
      </c>
      <c r="F92" s="149" t="s">
        <v>2967</v>
      </c>
      <c r="G92" s="148" t="s">
        <v>3264</v>
      </c>
    </row>
    <row r="93" spans="1:7" ht="17.25">
      <c r="A93" s="148" t="s">
        <v>3265</v>
      </c>
      <c r="B93" s="148" t="s">
        <v>3266</v>
      </c>
      <c r="C93" s="148" t="s">
        <v>3083</v>
      </c>
      <c r="D93" s="148" t="s">
        <v>3621</v>
      </c>
      <c r="E93" s="149" t="s">
        <v>3083</v>
      </c>
      <c r="F93" s="149" t="s">
        <v>2967</v>
      </c>
      <c r="G93" s="148" t="s">
        <v>2913</v>
      </c>
    </row>
    <row r="94" spans="1:7" ht="17.25">
      <c r="A94" s="148" t="s">
        <v>3271</v>
      </c>
      <c r="B94" s="148" t="s">
        <v>36</v>
      </c>
      <c r="C94" s="148" t="s">
        <v>3083</v>
      </c>
      <c r="D94" s="148" t="s">
        <v>3621</v>
      </c>
      <c r="E94" s="149" t="s">
        <v>3083</v>
      </c>
      <c r="F94" s="149" t="s">
        <v>2967</v>
      </c>
      <c r="G94" s="148" t="s">
        <v>2913</v>
      </c>
    </row>
    <row r="95" spans="1:7" ht="17.25">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25">
      <c r="A97" s="148" t="s">
        <v>3275</v>
      </c>
      <c r="B97" s="148" t="s">
        <v>35</v>
      </c>
      <c r="C97" s="148" t="s">
        <v>214</v>
      </c>
      <c r="D97" s="148" t="s">
        <v>3621</v>
      </c>
      <c r="E97" s="149" t="s">
        <v>214</v>
      </c>
      <c r="F97" s="149" t="s">
        <v>2967</v>
      </c>
      <c r="G97" s="148" t="s">
        <v>3276</v>
      </c>
    </row>
    <row r="98" spans="1:7" ht="17.25">
      <c r="A98" s="148" t="s">
        <v>3277</v>
      </c>
      <c r="B98" s="148" t="s">
        <v>33</v>
      </c>
      <c r="C98" s="148" t="s">
        <v>3083</v>
      </c>
      <c r="D98" s="148" t="s">
        <v>3621</v>
      </c>
      <c r="E98" s="149" t="s">
        <v>3083</v>
      </c>
      <c r="F98" s="149" t="s">
        <v>2967</v>
      </c>
      <c r="G98" s="148" t="s">
        <v>3278</v>
      </c>
    </row>
    <row r="99" spans="1:7" ht="17.25">
      <c r="A99" s="148" t="s">
        <v>3281</v>
      </c>
      <c r="B99" s="148" t="s">
        <v>40</v>
      </c>
      <c r="C99" s="148" t="s">
        <v>214</v>
      </c>
      <c r="D99" s="148" t="s">
        <v>3621</v>
      </c>
      <c r="E99" s="149" t="s">
        <v>214</v>
      </c>
      <c r="F99" s="149" t="s">
        <v>2967</v>
      </c>
      <c r="G99" s="148" t="s">
        <v>3282</v>
      </c>
    </row>
    <row r="100" spans="1:7" ht="17.25">
      <c r="A100" s="148" t="s">
        <v>3283</v>
      </c>
      <c r="B100" s="148" t="s">
        <v>40</v>
      </c>
      <c r="C100" s="148" t="s">
        <v>214</v>
      </c>
      <c r="D100" s="148" t="s">
        <v>3621</v>
      </c>
      <c r="E100" s="149" t="s">
        <v>214</v>
      </c>
      <c r="F100" s="149" t="s">
        <v>2967</v>
      </c>
      <c r="G100" s="148" t="s">
        <v>3284</v>
      </c>
    </row>
    <row r="101" spans="1:7" ht="17.25">
      <c r="A101" s="148" t="s">
        <v>3285</v>
      </c>
      <c r="B101" s="148" t="s">
        <v>40</v>
      </c>
      <c r="C101" s="148" t="s">
        <v>214</v>
      </c>
      <c r="D101" s="148" t="s">
        <v>3621</v>
      </c>
      <c r="E101" s="149" t="s">
        <v>214</v>
      </c>
      <c r="F101" s="149" t="s">
        <v>2967</v>
      </c>
      <c r="G101" s="148" t="s">
        <v>3286</v>
      </c>
    </row>
    <row r="102" spans="1:7" ht="17.25">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25">
      <c r="A104" s="148" t="s">
        <v>3289</v>
      </c>
      <c r="B104" s="148" t="s">
        <v>63</v>
      </c>
      <c r="C104" s="148" t="s">
        <v>214</v>
      </c>
      <c r="D104" s="148" t="s">
        <v>3621</v>
      </c>
      <c r="E104" s="149" t="s">
        <v>214</v>
      </c>
      <c r="F104" s="149" t="s">
        <v>2967</v>
      </c>
      <c r="G104" s="148" t="s">
        <v>3284</v>
      </c>
    </row>
    <row r="105" spans="1:7" ht="17.25">
      <c r="A105" s="148" t="s">
        <v>3290</v>
      </c>
      <c r="B105" s="148" t="s">
        <v>64</v>
      </c>
      <c r="C105" s="148" t="s">
        <v>3083</v>
      </c>
      <c r="D105" s="148" t="s">
        <v>3621</v>
      </c>
      <c r="E105" s="149" t="s">
        <v>3083</v>
      </c>
      <c r="F105" s="149" t="s">
        <v>2967</v>
      </c>
      <c r="G105" s="148" t="s">
        <v>3291</v>
      </c>
    </row>
    <row r="106" spans="1:7" ht="17.25">
      <c r="A106" s="148" t="s">
        <v>3292</v>
      </c>
      <c r="B106" s="148" t="s">
        <v>64</v>
      </c>
      <c r="C106" s="148" t="s">
        <v>3083</v>
      </c>
      <c r="D106" s="148" t="s">
        <v>3621</v>
      </c>
      <c r="E106" s="149" t="s">
        <v>3083</v>
      </c>
      <c r="F106" s="149" t="s">
        <v>2967</v>
      </c>
      <c r="G106" s="148" t="s">
        <v>3293</v>
      </c>
    </row>
    <row r="107" spans="1:7" ht="17.25">
      <c r="A107" s="148" t="s">
        <v>3294</v>
      </c>
      <c r="B107" s="148" t="s">
        <v>65</v>
      </c>
      <c r="C107" s="148" t="s">
        <v>214</v>
      </c>
      <c r="D107" s="148" t="s">
        <v>3621</v>
      </c>
      <c r="E107" s="149" t="s">
        <v>214</v>
      </c>
      <c r="F107" s="149" t="s">
        <v>2967</v>
      </c>
      <c r="G107" s="148" t="s">
        <v>3295</v>
      </c>
    </row>
    <row r="108" spans="1:7" ht="17.25">
      <c r="A108" s="148" t="s">
        <v>3296</v>
      </c>
      <c r="B108" s="148" t="s">
        <v>42</v>
      </c>
      <c r="C108" s="148" t="s">
        <v>3297</v>
      </c>
      <c r="D108" s="148" t="s">
        <v>3621</v>
      </c>
      <c r="E108" s="149" t="s">
        <v>214</v>
      </c>
      <c r="F108" s="149" t="s">
        <v>2967</v>
      </c>
      <c r="G108" s="148" t="s">
        <v>2913</v>
      </c>
    </row>
    <row r="109" spans="1:7" ht="17.25">
      <c r="A109" s="148" t="s">
        <v>3298</v>
      </c>
      <c r="B109" s="148" t="s">
        <v>38</v>
      </c>
      <c r="C109" s="148" t="s">
        <v>3083</v>
      </c>
      <c r="D109" s="148" t="s">
        <v>3621</v>
      </c>
      <c r="E109" s="149" t="s">
        <v>3083</v>
      </c>
      <c r="F109" s="149" t="s">
        <v>2967</v>
      </c>
      <c r="G109" s="148" t="s">
        <v>2913</v>
      </c>
    </row>
    <row r="110" spans="1:7" ht="17.25">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25">
      <c r="A112" s="148" t="s">
        <v>3303</v>
      </c>
      <c r="B112" s="148" t="s">
        <v>38</v>
      </c>
      <c r="C112" s="148" t="s">
        <v>214</v>
      </c>
      <c r="D112" s="148" t="s">
        <v>3621</v>
      </c>
      <c r="E112" s="149" t="s">
        <v>214</v>
      </c>
      <c r="F112" s="149" t="s">
        <v>2967</v>
      </c>
      <c r="G112" s="148" t="s">
        <v>3295</v>
      </c>
    </row>
    <row r="113" spans="1:7" ht="17.25">
      <c r="A113" s="148" t="s">
        <v>3304</v>
      </c>
      <c r="B113" s="148" t="s">
        <v>42</v>
      </c>
      <c r="C113" s="148" t="s">
        <v>3083</v>
      </c>
      <c r="D113" s="148" t="s">
        <v>3621</v>
      </c>
      <c r="E113" s="149" t="s">
        <v>3083</v>
      </c>
      <c r="F113" s="149" t="s">
        <v>2967</v>
      </c>
      <c r="G113" s="148" t="s">
        <v>3305</v>
      </c>
    </row>
    <row r="114" spans="1:7" ht="17.25">
      <c r="A114" s="148" t="s">
        <v>3306</v>
      </c>
      <c r="B114" s="148" t="s">
        <v>42</v>
      </c>
      <c r="C114" s="148" t="s">
        <v>3083</v>
      </c>
      <c r="D114" s="148" t="s">
        <v>3621</v>
      </c>
      <c r="E114" s="149" t="s">
        <v>3083</v>
      </c>
      <c r="F114" s="149" t="s">
        <v>2967</v>
      </c>
      <c r="G114" s="148" t="s">
        <v>3307</v>
      </c>
    </row>
    <row r="115" spans="1:7" ht="17.25">
      <c r="A115" s="148" t="s">
        <v>3308</v>
      </c>
      <c r="B115" s="148" t="s">
        <v>44</v>
      </c>
      <c r="C115" s="148" t="s">
        <v>214</v>
      </c>
      <c r="D115" s="148" t="s">
        <v>3621</v>
      </c>
      <c r="E115" s="149" t="s">
        <v>214</v>
      </c>
      <c r="F115" s="149" t="s">
        <v>2967</v>
      </c>
      <c r="G115" s="148" t="s">
        <v>3309</v>
      </c>
    </row>
    <row r="116" spans="1:7" ht="17.25">
      <c r="A116" s="148" t="s">
        <v>3310</v>
      </c>
      <c r="B116" s="148" t="s">
        <v>63</v>
      </c>
      <c r="C116" s="148" t="s">
        <v>3311</v>
      </c>
      <c r="D116" s="148" t="s">
        <v>3621</v>
      </c>
      <c r="E116" s="149" t="s">
        <v>214</v>
      </c>
      <c r="F116" s="149" t="s">
        <v>2967</v>
      </c>
      <c r="G116" s="148" t="s">
        <v>3312</v>
      </c>
    </row>
    <row r="117" spans="1:7" ht="17.25">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25">
      <c r="A119" s="148" t="s">
        <v>3316</v>
      </c>
      <c r="B119" s="148" t="s">
        <v>64</v>
      </c>
      <c r="C119" s="148" t="s">
        <v>3083</v>
      </c>
      <c r="D119" s="148" t="s">
        <v>3621</v>
      </c>
      <c r="E119" s="149" t="s">
        <v>3083</v>
      </c>
      <c r="F119" s="149" t="s">
        <v>2967</v>
      </c>
      <c r="G119" s="148" t="s">
        <v>3317</v>
      </c>
    </row>
    <row r="120" spans="1:7" ht="17.25">
      <c r="A120" s="148" t="s">
        <v>3012</v>
      </c>
      <c r="B120" s="148" t="s">
        <v>65</v>
      </c>
      <c r="C120" s="148" t="s">
        <v>2916</v>
      </c>
      <c r="D120" s="148" t="s">
        <v>3621</v>
      </c>
      <c r="E120" s="149" t="s">
        <v>3623</v>
      </c>
      <c r="F120" s="149" t="s">
        <v>2967</v>
      </c>
      <c r="G120" s="148" t="s">
        <v>3013</v>
      </c>
    </row>
    <row r="121" spans="1:7" ht="17.25">
      <c r="A121" s="148" t="s">
        <v>3321</v>
      </c>
      <c r="B121" s="148" t="s">
        <v>65</v>
      </c>
      <c r="C121" s="148" t="s">
        <v>3083</v>
      </c>
      <c r="D121" s="148" t="s">
        <v>3621</v>
      </c>
      <c r="E121" s="149" t="s">
        <v>3083</v>
      </c>
      <c r="F121" s="149" t="s">
        <v>2967</v>
      </c>
      <c r="G121" s="148" t="s">
        <v>3322</v>
      </c>
    </row>
    <row r="122" spans="1:7" ht="17.25">
      <c r="A122" s="148" t="s">
        <v>3323</v>
      </c>
      <c r="B122" s="148" t="s">
        <v>65</v>
      </c>
      <c r="C122" s="148" t="s">
        <v>214</v>
      </c>
      <c r="D122" s="148" t="s">
        <v>3621</v>
      </c>
      <c r="E122" s="149" t="s">
        <v>214</v>
      </c>
      <c r="F122" s="149" t="s">
        <v>2967</v>
      </c>
      <c r="G122" s="148" t="s">
        <v>3324</v>
      </c>
    </row>
    <row r="123" spans="1:7" ht="17.25">
      <c r="A123" s="148" t="s">
        <v>3325</v>
      </c>
      <c r="B123" s="148" t="s">
        <v>3326</v>
      </c>
      <c r="C123" s="148" t="s">
        <v>214</v>
      </c>
      <c r="D123" s="148" t="s">
        <v>3621</v>
      </c>
      <c r="E123" s="149" t="s">
        <v>214</v>
      </c>
      <c r="F123" s="149" t="s">
        <v>2967</v>
      </c>
      <c r="G123" s="148" t="s">
        <v>3327</v>
      </c>
    </row>
    <row r="124" spans="1:7" ht="17.25">
      <c r="A124" s="148" t="s">
        <v>3328</v>
      </c>
      <c r="B124" s="148" t="s">
        <v>3329</v>
      </c>
      <c r="C124" s="148" t="s">
        <v>3083</v>
      </c>
      <c r="D124" s="148" t="s">
        <v>3621</v>
      </c>
      <c r="E124" s="149" t="s">
        <v>3083</v>
      </c>
      <c r="F124" s="149" t="s">
        <v>2967</v>
      </c>
      <c r="G124" s="148" t="s">
        <v>3330</v>
      </c>
    </row>
    <row r="125" spans="1:7" ht="17.25">
      <c r="A125" s="148" t="s">
        <v>3331</v>
      </c>
      <c r="B125" s="148" t="s">
        <v>3332</v>
      </c>
      <c r="C125" s="148" t="s">
        <v>1330</v>
      </c>
      <c r="D125" s="148" t="s">
        <v>3621</v>
      </c>
      <c r="E125" s="149" t="s">
        <v>1330</v>
      </c>
      <c r="F125" s="149" t="s">
        <v>2967</v>
      </c>
      <c r="G125" s="148" t="s">
        <v>2913</v>
      </c>
    </row>
    <row r="126" spans="1:7" ht="17.25">
      <c r="A126" s="148" t="s">
        <v>3333</v>
      </c>
      <c r="B126" s="148" t="s">
        <v>3332</v>
      </c>
      <c r="C126" s="148" t="s">
        <v>1330</v>
      </c>
      <c r="D126" s="148" t="s">
        <v>3621</v>
      </c>
      <c r="E126" s="149" t="s">
        <v>1330</v>
      </c>
      <c r="F126" s="149" t="s">
        <v>2967</v>
      </c>
      <c r="G126" s="148" t="s">
        <v>2913</v>
      </c>
    </row>
    <row r="127" spans="1:7" ht="17.25">
      <c r="A127" s="148" t="s">
        <v>3334</v>
      </c>
      <c r="B127" s="148" t="s">
        <v>40</v>
      </c>
      <c r="C127" s="148" t="s">
        <v>214</v>
      </c>
      <c r="D127" s="148" t="s">
        <v>3621</v>
      </c>
      <c r="E127" s="149" t="s">
        <v>214</v>
      </c>
      <c r="F127" s="149" t="s">
        <v>2967</v>
      </c>
      <c r="G127" s="148" t="s">
        <v>3335</v>
      </c>
    </row>
    <row r="128" spans="1:7" ht="17.25">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25">
      <c r="A130" s="148" t="s">
        <v>3016</v>
      </c>
      <c r="B130" s="148" t="s">
        <v>10</v>
      </c>
      <c r="C130" s="148" t="s">
        <v>2925</v>
      </c>
      <c r="D130" s="148" t="s">
        <v>3621</v>
      </c>
      <c r="E130" s="149" t="s">
        <v>2918</v>
      </c>
      <c r="F130" s="149" t="s">
        <v>2967</v>
      </c>
      <c r="G130" s="148" t="s">
        <v>3017</v>
      </c>
    </row>
    <row r="131" spans="1:7" ht="17.25">
      <c r="A131" s="148" t="s">
        <v>3340</v>
      </c>
      <c r="B131" s="148" t="s">
        <v>3020</v>
      </c>
      <c r="C131" s="148" t="s">
        <v>1330</v>
      </c>
      <c r="D131" s="148" t="s">
        <v>3621</v>
      </c>
      <c r="E131" s="149" t="s">
        <v>1330</v>
      </c>
      <c r="F131" s="149" t="s">
        <v>2967</v>
      </c>
      <c r="G131" s="148" t="s">
        <v>2913</v>
      </c>
    </row>
    <row r="132" spans="1:7" ht="17.25">
      <c r="A132" s="148" t="s">
        <v>3341</v>
      </c>
      <c r="B132" s="148"/>
      <c r="C132" s="148" t="s">
        <v>3342</v>
      </c>
      <c r="D132" s="148" t="s">
        <v>3621</v>
      </c>
      <c r="E132" s="149" t="s">
        <v>3342</v>
      </c>
      <c r="F132" s="149" t="s">
        <v>2967</v>
      </c>
      <c r="G132" s="148" t="s">
        <v>2913</v>
      </c>
    </row>
    <row r="133" spans="1:7" ht="17.25">
      <c r="A133" s="148" t="s">
        <v>3343</v>
      </c>
      <c r="B133" s="148" t="s">
        <v>3344</v>
      </c>
      <c r="C133" s="148" t="s">
        <v>3083</v>
      </c>
      <c r="D133" s="148" t="s">
        <v>3621</v>
      </c>
      <c r="E133" s="149" t="s">
        <v>3083</v>
      </c>
      <c r="F133" s="149" t="s">
        <v>2967</v>
      </c>
      <c r="G133" s="148" t="s">
        <v>3345</v>
      </c>
    </row>
    <row r="134" spans="1:7" ht="17.25">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25">
      <c r="A137" s="148" t="s">
        <v>3349</v>
      </c>
      <c r="B137" s="148" t="s">
        <v>3350</v>
      </c>
      <c r="C137" s="148" t="s">
        <v>214</v>
      </c>
      <c r="D137" s="148" t="s">
        <v>3621</v>
      </c>
      <c r="E137" s="149" t="s">
        <v>214</v>
      </c>
      <c r="F137" s="149" t="s">
        <v>2967</v>
      </c>
      <c r="G137" s="148" t="s">
        <v>3351</v>
      </c>
    </row>
    <row r="138" spans="1:7" ht="17.25">
      <c r="A138" s="148" t="s">
        <v>3352</v>
      </c>
      <c r="B138" s="148" t="s">
        <v>3350</v>
      </c>
      <c r="C138" s="148" t="s">
        <v>214</v>
      </c>
      <c r="D138" s="148" t="s">
        <v>3621</v>
      </c>
      <c r="E138" s="149" t="s">
        <v>214</v>
      </c>
      <c r="F138" s="149" t="s">
        <v>2967</v>
      </c>
      <c r="G138" s="148" t="s">
        <v>2913</v>
      </c>
    </row>
    <row r="139" spans="1:7" ht="17.25">
      <c r="A139" s="148" t="s">
        <v>3353</v>
      </c>
      <c r="B139" s="148" t="s">
        <v>28</v>
      </c>
      <c r="C139" s="148" t="s">
        <v>214</v>
      </c>
      <c r="D139" s="148" t="s">
        <v>3621</v>
      </c>
      <c r="E139" s="149" t="s">
        <v>214</v>
      </c>
      <c r="F139" s="149" t="s">
        <v>2967</v>
      </c>
      <c r="G139" s="148" t="s">
        <v>3354</v>
      </c>
    </row>
    <row r="140" spans="1:7" ht="17.25">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25">
      <c r="A143" s="148" t="s">
        <v>3357</v>
      </c>
      <c r="B143" s="148" t="s">
        <v>3047</v>
      </c>
      <c r="C143" s="148" t="s">
        <v>3358</v>
      </c>
      <c r="D143" s="148" t="s">
        <v>3621</v>
      </c>
      <c r="E143" s="149" t="s">
        <v>3622</v>
      </c>
      <c r="F143" s="149" t="s">
        <v>2967</v>
      </c>
      <c r="G143" s="148" t="s">
        <v>2913</v>
      </c>
    </row>
    <row r="144" spans="1:7" ht="17.25">
      <c r="A144" s="148" t="s">
        <v>3359</v>
      </c>
      <c r="B144" s="148" t="s">
        <v>3047</v>
      </c>
      <c r="C144" s="148" t="s">
        <v>3297</v>
      </c>
      <c r="D144" s="148" t="s">
        <v>3621</v>
      </c>
      <c r="E144" s="149" t="s">
        <v>214</v>
      </c>
      <c r="F144" s="149" t="s">
        <v>2967</v>
      </c>
      <c r="G144" s="148" t="s">
        <v>3360</v>
      </c>
    </row>
    <row r="145" spans="1:7" ht="17.25">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25">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25">
      <c r="A149" s="148" t="s">
        <v>3371</v>
      </c>
      <c r="B149" s="148" t="s">
        <v>3372</v>
      </c>
      <c r="C149" s="148" t="s">
        <v>214</v>
      </c>
      <c r="D149" s="148" t="s">
        <v>3621</v>
      </c>
      <c r="E149" s="149" t="s">
        <v>214</v>
      </c>
      <c r="F149" s="149" t="s">
        <v>2967</v>
      </c>
      <c r="G149" s="148" t="s">
        <v>2913</v>
      </c>
    </row>
    <row r="150" spans="1:7" ht="17.25">
      <c r="A150" s="148" t="s">
        <v>3375</v>
      </c>
      <c r="B150" s="148" t="s">
        <v>3376</v>
      </c>
      <c r="C150" s="148" t="s">
        <v>214</v>
      </c>
      <c r="D150" s="148" t="s">
        <v>3621</v>
      </c>
      <c r="E150" s="149" t="s">
        <v>214</v>
      </c>
      <c r="F150" s="149" t="s">
        <v>2967</v>
      </c>
      <c r="G150" s="148" t="s">
        <v>2913</v>
      </c>
    </row>
    <row r="151" spans="1:7" ht="17.25">
      <c r="A151" s="148" t="s">
        <v>3377</v>
      </c>
      <c r="B151" s="148" t="s">
        <v>3372</v>
      </c>
      <c r="C151" s="148" t="s">
        <v>214</v>
      </c>
      <c r="D151" s="148" t="s">
        <v>3621</v>
      </c>
      <c r="E151" s="149" t="s">
        <v>214</v>
      </c>
      <c r="F151" s="149" t="s">
        <v>2967</v>
      </c>
      <c r="G151" s="148" t="s">
        <v>2913</v>
      </c>
    </row>
    <row r="152" spans="1:7" ht="17.25">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25">
      <c r="A154" s="148" t="s">
        <v>3380</v>
      </c>
      <c r="B154" s="148" t="s">
        <v>26</v>
      </c>
      <c r="C154" s="148" t="s">
        <v>214</v>
      </c>
      <c r="D154" s="148" t="s">
        <v>3621</v>
      </c>
      <c r="E154" s="149" t="s">
        <v>214</v>
      </c>
      <c r="F154" s="149" t="s">
        <v>2967</v>
      </c>
      <c r="G154" s="148" t="s">
        <v>2913</v>
      </c>
    </row>
    <row r="155" spans="1:7" ht="17.25">
      <c r="A155" s="148" t="s">
        <v>3022</v>
      </c>
      <c r="B155" s="148" t="s">
        <v>26</v>
      </c>
      <c r="C155" s="148" t="s">
        <v>2921</v>
      </c>
      <c r="D155" s="148" t="s">
        <v>3621</v>
      </c>
      <c r="E155" s="149" t="s">
        <v>3624</v>
      </c>
      <c r="F155" s="149" t="s">
        <v>2967</v>
      </c>
      <c r="G155" s="148" t="s">
        <v>2913</v>
      </c>
    </row>
    <row r="156" spans="1:7" ht="17.25">
      <c r="A156" s="148" t="s">
        <v>3023</v>
      </c>
      <c r="B156" s="148" t="s">
        <v>26</v>
      </c>
      <c r="C156" s="148" t="s">
        <v>2921</v>
      </c>
      <c r="D156" s="148" t="s">
        <v>3621</v>
      </c>
      <c r="E156" s="149" t="s">
        <v>3624</v>
      </c>
      <c r="F156" s="149" t="s">
        <v>2967</v>
      </c>
      <c r="G156" s="148" t="s">
        <v>2913</v>
      </c>
    </row>
    <row r="157" spans="1:7" ht="17.25">
      <c r="A157" s="148" t="s">
        <v>3024</v>
      </c>
      <c r="B157" s="148" t="s">
        <v>26</v>
      </c>
      <c r="C157" s="148" t="s">
        <v>2921</v>
      </c>
      <c r="D157" s="148" t="s">
        <v>3621</v>
      </c>
      <c r="E157" s="149" t="s">
        <v>3624</v>
      </c>
      <c r="F157" s="149" t="s">
        <v>2967</v>
      </c>
      <c r="G157" s="148" t="s">
        <v>2913</v>
      </c>
    </row>
    <row r="158" spans="1:7" ht="17.25">
      <c r="A158" s="148" t="s">
        <v>3025</v>
      </c>
      <c r="B158" s="148" t="s">
        <v>26</v>
      </c>
      <c r="C158" s="148" t="s">
        <v>2921</v>
      </c>
      <c r="D158" s="148" t="s">
        <v>3621</v>
      </c>
      <c r="E158" s="149" t="s">
        <v>3624</v>
      </c>
      <c r="F158" s="149" t="s">
        <v>2967</v>
      </c>
      <c r="G158" s="148" t="s">
        <v>2913</v>
      </c>
    </row>
    <row r="159" spans="1:7" ht="17.25">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25">
      <c r="A162" s="148" t="s">
        <v>3385</v>
      </c>
      <c r="B162" s="148" t="s">
        <v>75</v>
      </c>
      <c r="C162" s="148" t="s">
        <v>214</v>
      </c>
      <c r="D162" s="148" t="s">
        <v>3621</v>
      </c>
      <c r="E162" s="149" t="s">
        <v>214</v>
      </c>
      <c r="F162" s="149" t="s">
        <v>2967</v>
      </c>
      <c r="G162" s="148" t="s">
        <v>2913</v>
      </c>
    </row>
    <row r="163" spans="1:7" ht="17.25">
      <c r="A163" s="148" t="s">
        <v>3386</v>
      </c>
      <c r="B163" s="148" t="s">
        <v>3387</v>
      </c>
      <c r="C163" s="148" t="s">
        <v>3365</v>
      </c>
      <c r="D163" s="148" t="s">
        <v>3621</v>
      </c>
      <c r="E163" s="149" t="s">
        <v>214</v>
      </c>
      <c r="F163" s="149" t="s">
        <v>2967</v>
      </c>
      <c r="G163" s="148" t="s">
        <v>2913</v>
      </c>
    </row>
    <row r="164" spans="1:7" ht="17.25">
      <c r="A164" s="148" t="s">
        <v>3388</v>
      </c>
      <c r="B164" s="148" t="s">
        <v>75</v>
      </c>
      <c r="C164" s="148" t="s">
        <v>3389</v>
      </c>
      <c r="D164" s="148" t="s">
        <v>3621</v>
      </c>
      <c r="E164" s="149" t="s">
        <v>214</v>
      </c>
      <c r="F164" s="149" t="s">
        <v>2967</v>
      </c>
      <c r="G164" s="148" t="s">
        <v>3390</v>
      </c>
    </row>
    <row r="165" spans="1:7" ht="17.25">
      <c r="A165" s="148" t="s">
        <v>3027</v>
      </c>
      <c r="B165" s="148" t="s">
        <v>3020</v>
      </c>
      <c r="C165" s="148" t="s">
        <v>3028</v>
      </c>
      <c r="D165" s="148" t="s">
        <v>3621</v>
      </c>
      <c r="E165" s="149" t="s">
        <v>214</v>
      </c>
      <c r="F165" s="149" t="s">
        <v>2967</v>
      </c>
      <c r="G165" s="148" t="s">
        <v>2913</v>
      </c>
    </row>
    <row r="166" spans="1:7" ht="17.25">
      <c r="A166" s="148" t="s">
        <v>3030</v>
      </c>
      <c r="B166" s="148" t="s">
        <v>3020</v>
      </c>
      <c r="C166" s="148" t="s">
        <v>2921</v>
      </c>
      <c r="D166" s="148" t="s">
        <v>3621</v>
      </c>
      <c r="E166" s="149" t="s">
        <v>3624</v>
      </c>
      <c r="F166" s="149" t="s">
        <v>2967</v>
      </c>
      <c r="G166" s="148" t="s">
        <v>2913</v>
      </c>
    </row>
    <row r="167" spans="1:7" ht="17.25">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25">
      <c r="A169" s="148" t="s">
        <v>3391</v>
      </c>
      <c r="B169" s="148" t="s">
        <v>75</v>
      </c>
      <c r="C169" s="148" t="s">
        <v>3083</v>
      </c>
      <c r="D169" s="148" t="s">
        <v>3621</v>
      </c>
      <c r="E169" s="149" t="s">
        <v>3083</v>
      </c>
      <c r="F169" s="149" t="s">
        <v>2967</v>
      </c>
      <c r="G169" s="148" t="s">
        <v>2913</v>
      </c>
    </row>
    <row r="170" spans="1:7" ht="17.25">
      <c r="A170" s="148" t="s">
        <v>3392</v>
      </c>
      <c r="B170" s="148" t="s">
        <v>84</v>
      </c>
      <c r="C170" s="148" t="s">
        <v>214</v>
      </c>
      <c r="D170" s="148" t="s">
        <v>3621</v>
      </c>
      <c r="E170" s="149" t="s">
        <v>214</v>
      </c>
      <c r="F170" s="149" t="s">
        <v>2967</v>
      </c>
      <c r="G170" s="148" t="s">
        <v>2913</v>
      </c>
    </row>
    <row r="171" spans="1:7" ht="17.25">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25">
      <c r="A173" s="148" t="s">
        <v>3395</v>
      </c>
      <c r="B173" s="148" t="s">
        <v>3020</v>
      </c>
      <c r="C173" s="148" t="s">
        <v>3083</v>
      </c>
      <c r="D173" s="148" t="s">
        <v>3621</v>
      </c>
      <c r="E173" s="149" t="s">
        <v>3083</v>
      </c>
      <c r="F173" s="149" t="s">
        <v>2967</v>
      </c>
      <c r="G173" s="148" t="s">
        <v>2913</v>
      </c>
    </row>
    <row r="174" spans="1:7" ht="17.25">
      <c r="A174" s="148" t="s">
        <v>3396</v>
      </c>
      <c r="B174" s="148" t="s">
        <v>3020</v>
      </c>
      <c r="C174" s="148" t="s">
        <v>3397</v>
      </c>
      <c r="D174" s="148" t="s">
        <v>3621</v>
      </c>
      <c r="E174" s="149" t="s">
        <v>3083</v>
      </c>
      <c r="F174" s="149" t="s">
        <v>2967</v>
      </c>
      <c r="G174" s="148" t="s">
        <v>2913</v>
      </c>
    </row>
    <row r="175" spans="1:7" ht="17.25">
      <c r="A175" s="148" t="s">
        <v>3398</v>
      </c>
      <c r="B175" s="148" t="s">
        <v>75</v>
      </c>
      <c r="C175" s="148" t="s">
        <v>214</v>
      </c>
      <c r="D175" s="148" t="s">
        <v>3621</v>
      </c>
      <c r="E175" s="149" t="s">
        <v>214</v>
      </c>
      <c r="F175" s="149" t="s">
        <v>2967</v>
      </c>
      <c r="G175" s="148" t="s">
        <v>2913</v>
      </c>
    </row>
    <row r="176" spans="1:7" ht="17.25">
      <c r="A176" s="148" t="s">
        <v>3399</v>
      </c>
      <c r="B176" s="148" t="s">
        <v>75</v>
      </c>
      <c r="C176" s="148" t="s">
        <v>214</v>
      </c>
      <c r="D176" s="148" t="s">
        <v>3621</v>
      </c>
      <c r="E176" s="149" t="s">
        <v>214</v>
      </c>
      <c r="F176" s="149" t="s">
        <v>2967</v>
      </c>
      <c r="G176" s="148" t="s">
        <v>2913</v>
      </c>
    </row>
    <row r="177" spans="1:7" ht="17.25">
      <c r="A177" s="148" t="s">
        <v>3400</v>
      </c>
      <c r="B177" s="148" t="s">
        <v>51</v>
      </c>
      <c r="C177" s="148" t="s">
        <v>214</v>
      </c>
      <c r="D177" s="148" t="s">
        <v>3621</v>
      </c>
      <c r="E177" s="149" t="s">
        <v>214</v>
      </c>
      <c r="F177" s="149" t="s">
        <v>2967</v>
      </c>
      <c r="G177" s="148" t="s">
        <v>2913</v>
      </c>
    </row>
    <row r="178" spans="1:7" ht="17.25">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25">
      <c r="A180" s="148" t="s">
        <v>3037</v>
      </c>
      <c r="B180" s="148" t="s">
        <v>3020</v>
      </c>
      <c r="C180" s="148" t="s">
        <v>2921</v>
      </c>
      <c r="D180" s="148" t="s">
        <v>3621</v>
      </c>
      <c r="E180" s="149" t="s">
        <v>3624</v>
      </c>
      <c r="F180" s="149" t="s">
        <v>2967</v>
      </c>
      <c r="G180" s="148" t="s">
        <v>2913</v>
      </c>
    </row>
    <row r="181" spans="1:7" ht="17.25">
      <c r="A181" s="148" t="s">
        <v>3403</v>
      </c>
      <c r="B181" s="148" t="s">
        <v>76</v>
      </c>
      <c r="C181" s="148" t="s">
        <v>214</v>
      </c>
      <c r="D181" s="148" t="s">
        <v>3621</v>
      </c>
      <c r="E181" s="149" t="s">
        <v>214</v>
      </c>
      <c r="F181" s="149" t="s">
        <v>2967</v>
      </c>
      <c r="G181" s="148" t="s">
        <v>3404</v>
      </c>
    </row>
    <row r="182" spans="1:7" ht="17.25">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25">
      <c r="A184" s="148" t="s">
        <v>3406</v>
      </c>
      <c r="B184" s="148" t="s">
        <v>83</v>
      </c>
      <c r="C184" s="148" t="s">
        <v>214</v>
      </c>
      <c r="D184" s="148" t="s">
        <v>3621</v>
      </c>
      <c r="E184" s="149" t="s">
        <v>214</v>
      </c>
      <c r="F184" s="149" t="s">
        <v>2967</v>
      </c>
      <c r="G184" s="148" t="s">
        <v>2913</v>
      </c>
    </row>
    <row r="185" spans="1:7" ht="17.25">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25">
      <c r="A187" s="148" t="s">
        <v>3040</v>
      </c>
      <c r="B187" s="148" t="s">
        <v>3041</v>
      </c>
      <c r="C187" s="148" t="s">
        <v>2925</v>
      </c>
      <c r="D187" s="148" t="s">
        <v>3621</v>
      </c>
      <c r="E187" s="149" t="s">
        <v>2918</v>
      </c>
      <c r="F187" s="149" t="s">
        <v>2967</v>
      </c>
      <c r="G187" s="148" t="s">
        <v>3042</v>
      </c>
    </row>
    <row r="188" spans="1:7" ht="17.25">
      <c r="A188" s="148" t="s">
        <v>3043</v>
      </c>
      <c r="B188" s="148" t="s">
        <v>3044</v>
      </c>
      <c r="C188" s="148" t="s">
        <v>2925</v>
      </c>
      <c r="D188" s="148" t="s">
        <v>3621</v>
      </c>
      <c r="E188" s="149" t="s">
        <v>2918</v>
      </c>
      <c r="F188" s="149" t="s">
        <v>2967</v>
      </c>
      <c r="G188" s="148" t="s">
        <v>3045</v>
      </c>
    </row>
    <row r="189" spans="1:7" ht="17.25">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25">
      <c r="A191" s="148" t="s">
        <v>3420</v>
      </c>
      <c r="B191" s="148" t="s">
        <v>3421</v>
      </c>
      <c r="C191" s="148" t="s">
        <v>214</v>
      </c>
      <c r="D191" s="148" t="s">
        <v>3621</v>
      </c>
      <c r="E191" s="149" t="s">
        <v>214</v>
      </c>
      <c r="F191" s="149" t="s">
        <v>2967</v>
      </c>
      <c r="G191" s="148" t="s">
        <v>3422</v>
      </c>
    </row>
    <row r="192" spans="1:7" ht="17.25">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25">
      <c r="A194" s="148" t="s">
        <v>3057</v>
      </c>
      <c r="B194" s="148" t="s">
        <v>3020</v>
      </c>
      <c r="C194" s="148" t="s">
        <v>2960</v>
      </c>
      <c r="D194" s="148" t="s">
        <v>3621</v>
      </c>
      <c r="E194" s="149" t="s">
        <v>2961</v>
      </c>
      <c r="F194" s="149" t="s">
        <v>2967</v>
      </c>
      <c r="G194" s="148" t="s">
        <v>2913</v>
      </c>
    </row>
    <row r="195" spans="1:7" ht="17.25">
      <c r="A195" s="148" t="s">
        <v>3058</v>
      </c>
      <c r="B195" s="148" t="s">
        <v>3020</v>
      </c>
      <c r="C195" s="148" t="s">
        <v>2925</v>
      </c>
      <c r="D195" s="148" t="s">
        <v>3621</v>
      </c>
      <c r="E195" s="149" t="s">
        <v>2918</v>
      </c>
      <c r="F195" s="149" t="s">
        <v>2967</v>
      </c>
      <c r="G195" s="148" t="s">
        <v>2913</v>
      </c>
    </row>
    <row r="196" spans="1:7" ht="17.25">
      <c r="A196" s="148" t="s">
        <v>3425</v>
      </c>
      <c r="B196" s="148" t="s">
        <v>86</v>
      </c>
      <c r="C196" s="148" t="s">
        <v>214</v>
      </c>
      <c r="D196" s="148" t="s">
        <v>3621</v>
      </c>
      <c r="E196" s="149" t="s">
        <v>214</v>
      </c>
      <c r="F196" s="149" t="s">
        <v>2967</v>
      </c>
      <c r="G196" s="148" t="s">
        <v>2913</v>
      </c>
    </row>
    <row r="197" spans="1:7" ht="17.25">
      <c r="A197" s="148" t="s">
        <v>3059</v>
      </c>
      <c r="B197" s="148" t="s">
        <v>3060</v>
      </c>
      <c r="C197" s="148" t="s">
        <v>2921</v>
      </c>
      <c r="D197" s="148" t="s">
        <v>3621</v>
      </c>
      <c r="E197" s="149" t="s">
        <v>3624</v>
      </c>
      <c r="F197" s="149" t="s">
        <v>2967</v>
      </c>
      <c r="G197" s="148" t="s">
        <v>2913</v>
      </c>
    </row>
    <row r="198" spans="1:7" ht="17.25">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25">
      <c r="A200" s="148" t="s">
        <v>3427</v>
      </c>
      <c r="B200" s="148" t="s">
        <v>91</v>
      </c>
      <c r="C200" s="148" t="s">
        <v>3083</v>
      </c>
      <c r="D200" s="148" t="s">
        <v>3621</v>
      </c>
      <c r="E200" s="149" t="s">
        <v>3083</v>
      </c>
      <c r="F200" s="149" t="s">
        <v>2967</v>
      </c>
      <c r="G200" s="148" t="s">
        <v>2913</v>
      </c>
    </row>
    <row r="201" spans="1:7" ht="17.25">
      <c r="A201" s="148" t="s">
        <v>3428</v>
      </c>
      <c r="B201" s="148" t="s">
        <v>89</v>
      </c>
      <c r="C201" s="148" t="s">
        <v>3083</v>
      </c>
      <c r="D201" s="148" t="s">
        <v>3621</v>
      </c>
      <c r="E201" s="149" t="s">
        <v>3083</v>
      </c>
      <c r="F201" s="149" t="s">
        <v>2967</v>
      </c>
      <c r="G201" s="148" t="s">
        <v>3429</v>
      </c>
    </row>
    <row r="202" spans="1:7" ht="17.25">
      <c r="A202" s="148" t="s">
        <v>3062</v>
      </c>
      <c r="B202" s="148" t="s">
        <v>3020</v>
      </c>
      <c r="C202" s="148" t="s">
        <v>2925</v>
      </c>
      <c r="D202" s="148" t="s">
        <v>3621</v>
      </c>
      <c r="E202" s="149" t="s">
        <v>2918</v>
      </c>
      <c r="F202" s="149" t="s">
        <v>2967</v>
      </c>
      <c r="G202" s="148" t="s">
        <v>2913</v>
      </c>
    </row>
    <row r="203" spans="1:7" ht="17.25">
      <c r="A203" s="148" t="s">
        <v>3430</v>
      </c>
      <c r="B203" s="148" t="s">
        <v>90</v>
      </c>
      <c r="C203" s="148" t="s">
        <v>3083</v>
      </c>
      <c r="D203" s="148" t="s">
        <v>3621</v>
      </c>
      <c r="E203" s="149" t="s">
        <v>3083</v>
      </c>
      <c r="F203" s="149" t="s">
        <v>2967</v>
      </c>
      <c r="G203" s="148" t="s">
        <v>3431</v>
      </c>
    </row>
    <row r="204" spans="1:7" ht="17.25">
      <c r="A204" s="148" t="s">
        <v>3432</v>
      </c>
      <c r="B204" s="148" t="s">
        <v>90</v>
      </c>
      <c r="C204" s="148" t="s">
        <v>3083</v>
      </c>
      <c r="D204" s="148" t="s">
        <v>3621</v>
      </c>
      <c r="E204" s="149" t="s">
        <v>3083</v>
      </c>
      <c r="F204" s="149" t="s">
        <v>2967</v>
      </c>
      <c r="G204" s="148" t="s">
        <v>3433</v>
      </c>
    </row>
    <row r="205" spans="1:7" ht="17.25">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25">
      <c r="A207" s="148" t="s">
        <v>3438</v>
      </c>
      <c r="B207" s="148" t="s">
        <v>94</v>
      </c>
      <c r="C207" s="148" t="s">
        <v>214</v>
      </c>
      <c r="D207" s="148" t="s">
        <v>3621</v>
      </c>
      <c r="E207" s="149" t="s">
        <v>214</v>
      </c>
      <c r="F207" s="149" t="s">
        <v>2967</v>
      </c>
      <c r="G207" s="148" t="s">
        <v>2913</v>
      </c>
    </row>
    <row r="208" spans="1:7" ht="17.25">
      <c r="A208" s="148" t="s">
        <v>3439</v>
      </c>
      <c r="B208" s="148" t="s">
        <v>94</v>
      </c>
      <c r="C208" s="148" t="s">
        <v>3083</v>
      </c>
      <c r="D208" s="148" t="s">
        <v>3621</v>
      </c>
      <c r="E208" s="149" t="s">
        <v>3083</v>
      </c>
      <c r="F208" s="149" t="s">
        <v>2967</v>
      </c>
      <c r="G208" s="148" t="s">
        <v>3440</v>
      </c>
    </row>
    <row r="209" spans="1:7" ht="17.25">
      <c r="A209" s="148" t="s">
        <v>3441</v>
      </c>
      <c r="B209" s="148" t="s">
        <v>95</v>
      </c>
      <c r="C209" s="148" t="s">
        <v>3442</v>
      </c>
      <c r="D209" s="148" t="s">
        <v>3621</v>
      </c>
      <c r="E209" s="149" t="s">
        <v>3634</v>
      </c>
      <c r="F209" s="149" t="s">
        <v>2967</v>
      </c>
      <c r="G209" s="148" t="s">
        <v>3444</v>
      </c>
    </row>
    <row r="210" spans="1:7" ht="17.25">
      <c r="A210" s="148" t="s">
        <v>3445</v>
      </c>
      <c r="B210" s="148" t="s">
        <v>95</v>
      </c>
      <c r="C210" s="148" t="s">
        <v>3297</v>
      </c>
      <c r="D210" s="148" t="s">
        <v>3621</v>
      </c>
      <c r="E210" s="149" t="s">
        <v>214</v>
      </c>
      <c r="F210" s="149" t="s">
        <v>2967</v>
      </c>
      <c r="G210" s="148" t="s">
        <v>3446</v>
      </c>
    </row>
    <row r="211" spans="1:7" ht="17.25">
      <c r="A211" s="148" t="s">
        <v>3447</v>
      </c>
      <c r="B211" s="148" t="s">
        <v>94</v>
      </c>
      <c r="C211" s="148" t="s">
        <v>3448</v>
      </c>
      <c r="D211" s="148" t="s">
        <v>3621</v>
      </c>
      <c r="E211" s="149" t="s">
        <v>214</v>
      </c>
      <c r="F211" s="149" t="s">
        <v>2967</v>
      </c>
      <c r="G211" s="148" t="s">
        <v>2913</v>
      </c>
    </row>
    <row r="212" spans="1:7" ht="17.25">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25">
      <c r="A215" s="148" t="s">
        <v>3074</v>
      </c>
      <c r="B215" s="148" t="s">
        <v>3020</v>
      </c>
      <c r="C215" s="148" t="s">
        <v>2925</v>
      </c>
      <c r="D215" s="148" t="s">
        <v>3621</v>
      </c>
      <c r="E215" s="149" t="s">
        <v>2918</v>
      </c>
      <c r="F215" s="149" t="s">
        <v>2967</v>
      </c>
      <c r="G215" s="148" t="s">
        <v>3075</v>
      </c>
    </row>
    <row r="216" spans="1:7" ht="17.25">
      <c r="A216" s="148" t="s">
        <v>3456</v>
      </c>
      <c r="B216" s="148" t="s">
        <v>100</v>
      </c>
      <c r="C216" s="148" t="s">
        <v>3457</v>
      </c>
      <c r="D216" s="148" t="s">
        <v>3621</v>
      </c>
      <c r="E216" s="149" t="s">
        <v>214</v>
      </c>
      <c r="F216" s="149" t="s">
        <v>2967</v>
      </c>
      <c r="G216" s="148" t="s">
        <v>3458</v>
      </c>
    </row>
    <row r="217" spans="1:7" ht="17.25">
      <c r="A217" s="148" t="s">
        <v>3076</v>
      </c>
      <c r="B217" s="148" t="s">
        <v>103</v>
      </c>
      <c r="C217" s="148" t="s">
        <v>2921</v>
      </c>
      <c r="D217" s="148" t="s">
        <v>3621</v>
      </c>
      <c r="E217" s="149" t="s">
        <v>3624</v>
      </c>
      <c r="F217" s="149" t="s">
        <v>2967</v>
      </c>
      <c r="G217" s="148" t="s">
        <v>2913</v>
      </c>
    </row>
    <row r="218" spans="1:7" ht="17.25">
      <c r="A218" s="148" t="s">
        <v>3077</v>
      </c>
      <c r="B218" s="148" t="s">
        <v>101</v>
      </c>
      <c r="C218" s="148" t="s">
        <v>3078</v>
      </c>
      <c r="D218" s="148" t="s">
        <v>3621</v>
      </c>
      <c r="E218" s="149" t="s">
        <v>3623</v>
      </c>
      <c r="F218" s="149" t="s">
        <v>2967</v>
      </c>
      <c r="G218" s="148" t="s">
        <v>3079</v>
      </c>
    </row>
    <row r="219" spans="1:7" ht="17.25">
      <c r="A219" s="148" t="s">
        <v>3080</v>
      </c>
      <c r="B219" s="148" t="s">
        <v>3020</v>
      </c>
      <c r="C219" s="148" t="s">
        <v>2921</v>
      </c>
      <c r="D219" s="148" t="s">
        <v>3621</v>
      </c>
      <c r="E219" s="149" t="s">
        <v>3624</v>
      </c>
      <c r="F219" s="149" t="s">
        <v>2967</v>
      </c>
      <c r="G219" s="148" t="s">
        <v>2913</v>
      </c>
    </row>
    <row r="220" spans="1:7" ht="17.25">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25">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25">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25">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25">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25">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25">
      <c r="A235" s="148" t="s">
        <v>3103</v>
      </c>
      <c r="B235" s="148" t="s">
        <v>35</v>
      </c>
      <c r="C235" s="148" t="s">
        <v>3104</v>
      </c>
      <c r="D235" s="148" t="s">
        <v>3641</v>
      </c>
      <c r="E235" s="149" t="s">
        <v>214</v>
      </c>
      <c r="F235" s="149" t="s">
        <v>2967</v>
      </c>
      <c r="G235" s="148" t="s">
        <v>3106</v>
      </c>
    </row>
    <row r="236" spans="1:7" ht="17.25">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25">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25">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25">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25">
      <c r="A246" s="150" t="s">
        <v>3130</v>
      </c>
      <c r="B246" s="150" t="s">
        <v>2951</v>
      </c>
      <c r="C246" s="150" t="s">
        <v>3083</v>
      </c>
      <c r="D246" s="150" t="s">
        <v>3641</v>
      </c>
      <c r="E246" s="151" t="s">
        <v>3083</v>
      </c>
      <c r="F246" s="151" t="s">
        <v>2797</v>
      </c>
      <c r="G246" s="150" t="s">
        <v>2913</v>
      </c>
    </row>
    <row r="247" spans="1:7" ht="17.25">
      <c r="A247" s="150" t="s">
        <v>3131</v>
      </c>
      <c r="B247" s="150" t="s">
        <v>36</v>
      </c>
      <c r="C247" s="150" t="s">
        <v>3083</v>
      </c>
      <c r="D247" s="150" t="s">
        <v>3641</v>
      </c>
      <c r="E247" s="151" t="s">
        <v>3083</v>
      </c>
      <c r="F247" s="151" t="s">
        <v>2797</v>
      </c>
      <c r="G247" s="150" t="s">
        <v>2913</v>
      </c>
    </row>
    <row r="248" spans="1:7" ht="17.25">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25">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25">
      <c r="A252" s="150" t="s">
        <v>3146</v>
      </c>
      <c r="B252" s="150" t="s">
        <v>38</v>
      </c>
      <c r="C252" s="150" t="s">
        <v>3147</v>
      </c>
      <c r="D252" s="150" t="s">
        <v>3641</v>
      </c>
      <c r="E252" s="151" t="s">
        <v>214</v>
      </c>
      <c r="F252" s="151" t="s">
        <v>2797</v>
      </c>
      <c r="G252" s="150" t="s">
        <v>3148</v>
      </c>
    </row>
    <row r="253" spans="1:7" ht="17.25">
      <c r="A253" s="148" t="s">
        <v>3149</v>
      </c>
      <c r="B253" s="148" t="s">
        <v>40</v>
      </c>
      <c r="C253" s="148" t="s">
        <v>3150</v>
      </c>
      <c r="D253" s="148" t="s">
        <v>3641</v>
      </c>
      <c r="E253" s="149" t="s">
        <v>214</v>
      </c>
      <c r="F253" s="149" t="s">
        <v>2967</v>
      </c>
      <c r="G253" s="148" t="s">
        <v>3151</v>
      </c>
    </row>
    <row r="254" spans="1:7" ht="17.25">
      <c r="A254" s="150" t="s">
        <v>3152</v>
      </c>
      <c r="B254" s="150" t="s">
        <v>42</v>
      </c>
      <c r="C254" s="150" t="s">
        <v>214</v>
      </c>
      <c r="D254" s="150" t="s">
        <v>3641</v>
      </c>
      <c r="E254" s="151" t="s">
        <v>214</v>
      </c>
      <c r="F254" s="151" t="s">
        <v>2797</v>
      </c>
      <c r="G254" s="150" t="s">
        <v>3153</v>
      </c>
    </row>
    <row r="255" spans="1:7" ht="17.25">
      <c r="A255" s="150" t="s">
        <v>3154</v>
      </c>
      <c r="B255" s="150" t="s">
        <v>44</v>
      </c>
      <c r="C255" s="150" t="s">
        <v>214</v>
      </c>
      <c r="D255" s="150" t="s">
        <v>3641</v>
      </c>
      <c r="E255" s="151" t="s">
        <v>214</v>
      </c>
      <c r="F255" s="150" t="s">
        <v>2797</v>
      </c>
      <c r="G255" s="150" t="s">
        <v>3155</v>
      </c>
    </row>
    <row r="256" spans="1:7" ht="17.25">
      <c r="A256" s="150" t="s">
        <v>3156</v>
      </c>
      <c r="B256" s="150" t="s">
        <v>44</v>
      </c>
      <c r="C256" s="150" t="s">
        <v>214</v>
      </c>
      <c r="D256" s="150" t="s">
        <v>3641</v>
      </c>
      <c r="E256" s="151" t="s">
        <v>214</v>
      </c>
      <c r="F256" s="150" t="s">
        <v>2797</v>
      </c>
      <c r="G256" s="150" t="s">
        <v>3157</v>
      </c>
    </row>
    <row r="257" spans="1:7" ht="17.25">
      <c r="A257" s="150" t="s">
        <v>3158</v>
      </c>
      <c r="B257" s="150" t="s">
        <v>64</v>
      </c>
      <c r="C257" s="150" t="s">
        <v>214</v>
      </c>
      <c r="D257" s="150" t="s">
        <v>3641</v>
      </c>
      <c r="E257" s="151" t="s">
        <v>214</v>
      </c>
      <c r="F257" s="151" t="s">
        <v>2797</v>
      </c>
      <c r="G257" s="150" t="s">
        <v>3159</v>
      </c>
    </row>
    <row r="258" spans="1:7" ht="17.25">
      <c r="A258" s="150" t="s">
        <v>3160</v>
      </c>
      <c r="B258" s="150" t="s">
        <v>63</v>
      </c>
      <c r="C258" s="150" t="s">
        <v>214</v>
      </c>
      <c r="D258" s="150" t="s">
        <v>3641</v>
      </c>
      <c r="E258" s="151" t="s">
        <v>214</v>
      </c>
      <c r="F258" s="151" t="s">
        <v>2797</v>
      </c>
      <c r="G258" s="150" t="s">
        <v>2913</v>
      </c>
    </row>
    <row r="259" spans="1:7" ht="17.25">
      <c r="A259" s="150" t="s">
        <v>3161</v>
      </c>
      <c r="B259" s="150" t="s">
        <v>3162</v>
      </c>
      <c r="C259" s="150" t="s">
        <v>3083</v>
      </c>
      <c r="D259" s="150" t="s">
        <v>3641</v>
      </c>
      <c r="E259" s="151" t="s">
        <v>3083</v>
      </c>
      <c r="F259" s="151" t="s">
        <v>2797</v>
      </c>
      <c r="G259" s="150" t="s">
        <v>2913</v>
      </c>
    </row>
    <row r="260" spans="1:7" ht="17.25">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25">
      <c r="A262" s="150" t="s">
        <v>3167</v>
      </c>
      <c r="B262" s="150" t="s">
        <v>36</v>
      </c>
      <c r="C262" s="150" t="s">
        <v>3083</v>
      </c>
      <c r="D262" s="150" t="s">
        <v>3641</v>
      </c>
      <c r="E262" s="151" t="s">
        <v>3083</v>
      </c>
      <c r="F262" s="151" t="s">
        <v>2797</v>
      </c>
      <c r="G262" s="150" t="s">
        <v>3168</v>
      </c>
    </row>
    <row r="263" spans="1:7" ht="17.25">
      <c r="A263" s="150" t="s">
        <v>3169</v>
      </c>
      <c r="B263" s="150" t="s">
        <v>38</v>
      </c>
      <c r="C263" s="150" t="s">
        <v>3083</v>
      </c>
      <c r="D263" s="150" t="s">
        <v>3641</v>
      </c>
      <c r="E263" s="151" t="s">
        <v>3083</v>
      </c>
      <c r="F263" s="151" t="s">
        <v>2797</v>
      </c>
      <c r="G263" s="150" t="s">
        <v>3170</v>
      </c>
    </row>
    <row r="264" spans="1:7" ht="17.25">
      <c r="A264" s="150" t="s">
        <v>3174</v>
      </c>
      <c r="B264" s="150" t="s">
        <v>42</v>
      </c>
      <c r="C264" s="150" t="s">
        <v>3175</v>
      </c>
      <c r="D264" s="150" t="s">
        <v>3641</v>
      </c>
      <c r="E264" s="151" t="s">
        <v>214</v>
      </c>
      <c r="F264" s="151" t="s">
        <v>2797</v>
      </c>
      <c r="G264" s="150" t="s">
        <v>3176</v>
      </c>
    </row>
    <row r="265" spans="1:7" ht="17.25">
      <c r="A265" s="150" t="s">
        <v>2957</v>
      </c>
      <c r="B265" s="150" t="s">
        <v>42</v>
      </c>
      <c r="C265" s="150" t="s">
        <v>2921</v>
      </c>
      <c r="D265" s="150" t="s">
        <v>3641</v>
      </c>
      <c r="E265" s="151" t="s">
        <v>3564</v>
      </c>
      <c r="F265" s="151" t="s">
        <v>2797</v>
      </c>
      <c r="G265" s="150" t="s">
        <v>2958</v>
      </c>
    </row>
    <row r="266" spans="1:7" ht="17.25">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ht="15">
      <c r="A268" s="37" t="s">
        <v>3181</v>
      </c>
      <c r="B268" s="37" t="s">
        <v>44</v>
      </c>
      <c r="C268" s="37" t="s">
        <v>3182</v>
      </c>
      <c r="D268" s="37" t="s">
        <v>3641</v>
      </c>
      <c r="E268" s="38" t="s">
        <v>214</v>
      </c>
      <c r="F268" s="38" t="s">
        <v>2967</v>
      </c>
      <c r="G268" s="37" t="s">
        <v>3183</v>
      </c>
    </row>
    <row r="269" spans="1:7" ht="17.25">
      <c r="A269" s="150" t="s">
        <v>2963</v>
      </c>
      <c r="B269" s="150" t="s">
        <v>63</v>
      </c>
      <c r="C269" s="150" t="s">
        <v>2921</v>
      </c>
      <c r="D269" s="150" t="s">
        <v>3641</v>
      </c>
      <c r="E269" s="151" t="s">
        <v>3564</v>
      </c>
      <c r="F269" s="151" t="s">
        <v>2797</v>
      </c>
      <c r="G269" s="150" t="s">
        <v>2958</v>
      </c>
    </row>
    <row r="270" spans="1:7" ht="17.25">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25">
      <c r="A273" s="150" t="s">
        <v>3192</v>
      </c>
      <c r="B273" s="150" t="s">
        <v>38</v>
      </c>
      <c r="C273" s="150" t="s">
        <v>214</v>
      </c>
      <c r="D273" s="150" t="s">
        <v>3641</v>
      </c>
      <c r="E273" s="151" t="s">
        <v>214</v>
      </c>
      <c r="F273" s="151" t="s">
        <v>2797</v>
      </c>
      <c r="G273" s="150" t="s">
        <v>3193</v>
      </c>
    </row>
    <row r="274" spans="1:7" ht="17.25">
      <c r="A274" s="150" t="s">
        <v>2978</v>
      </c>
      <c r="B274" s="150" t="s">
        <v>40</v>
      </c>
      <c r="C274" s="150" t="s">
        <v>2921</v>
      </c>
      <c r="D274" s="150" t="s">
        <v>3641</v>
      </c>
      <c r="E274" s="151" t="s">
        <v>3564</v>
      </c>
      <c r="F274" s="151" t="s">
        <v>2797</v>
      </c>
      <c r="G274" s="150" t="s">
        <v>2913</v>
      </c>
    </row>
    <row r="275" spans="1:7" ht="17.25">
      <c r="A275" s="150" t="s">
        <v>3196</v>
      </c>
      <c r="B275" s="150" t="s">
        <v>40</v>
      </c>
      <c r="C275" s="150" t="s">
        <v>3083</v>
      </c>
      <c r="D275" s="150" t="s">
        <v>3641</v>
      </c>
      <c r="E275" s="151" t="s">
        <v>3083</v>
      </c>
      <c r="F275" s="151" t="s">
        <v>2797</v>
      </c>
      <c r="G275" s="150" t="s">
        <v>3197</v>
      </c>
    </row>
    <row r="276" spans="1:7" ht="17.25">
      <c r="A276" s="150" t="s">
        <v>3200</v>
      </c>
      <c r="B276" s="150" t="s">
        <v>40</v>
      </c>
      <c r="C276" s="150" t="s">
        <v>214</v>
      </c>
      <c r="D276" s="150" t="s">
        <v>3641</v>
      </c>
      <c r="E276" s="151" t="s">
        <v>214</v>
      </c>
      <c r="F276" s="151" t="s">
        <v>2797</v>
      </c>
      <c r="G276" s="150" t="s">
        <v>3201</v>
      </c>
    </row>
    <row r="277" spans="1:7" ht="17.25">
      <c r="A277" s="150" t="s">
        <v>3202</v>
      </c>
      <c r="B277" s="150" t="s">
        <v>42</v>
      </c>
      <c r="C277" s="150" t="s">
        <v>3083</v>
      </c>
      <c r="D277" s="150" t="s">
        <v>3641</v>
      </c>
      <c r="E277" s="151" t="s">
        <v>3083</v>
      </c>
      <c r="F277" s="151" t="s">
        <v>2797</v>
      </c>
      <c r="G277" s="150" t="s">
        <v>3203</v>
      </c>
    </row>
    <row r="278" spans="1:7" ht="17.25">
      <c r="A278" s="150" t="s">
        <v>3204</v>
      </c>
      <c r="B278" s="150" t="s">
        <v>44</v>
      </c>
      <c r="C278" s="150" t="s">
        <v>214</v>
      </c>
      <c r="D278" s="150" t="s">
        <v>3641</v>
      </c>
      <c r="E278" s="151" t="s">
        <v>214</v>
      </c>
      <c r="F278" s="151" t="s">
        <v>2797</v>
      </c>
      <c r="G278" s="150" t="s">
        <v>3205</v>
      </c>
    </row>
    <row r="279" spans="1:7" ht="17.25">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25">
      <c r="A281" s="150" t="s">
        <v>3211</v>
      </c>
      <c r="B281" s="150" t="s">
        <v>63</v>
      </c>
      <c r="C281" s="150" t="s">
        <v>3083</v>
      </c>
      <c r="D281" s="150" t="s">
        <v>3641</v>
      </c>
      <c r="E281" s="151" t="s">
        <v>3083</v>
      </c>
      <c r="F281" s="151" t="s">
        <v>2797</v>
      </c>
      <c r="G281" s="150" t="s">
        <v>3212</v>
      </c>
    </row>
    <row r="282" spans="1:7" ht="17.25">
      <c r="A282" s="150" t="s">
        <v>3213</v>
      </c>
      <c r="B282" s="150" t="s">
        <v>63</v>
      </c>
      <c r="C282" s="150" t="s">
        <v>3214</v>
      </c>
      <c r="D282" s="150" t="s">
        <v>3641</v>
      </c>
      <c r="E282" s="151" t="s">
        <v>3083</v>
      </c>
      <c r="F282" s="150" t="s">
        <v>2797</v>
      </c>
      <c r="G282" s="150" t="s">
        <v>3215</v>
      </c>
    </row>
    <row r="283" spans="1:7" ht="17.25">
      <c r="A283" s="150" t="s">
        <v>3216</v>
      </c>
      <c r="B283" s="150" t="s">
        <v>64</v>
      </c>
      <c r="C283" s="150" t="s">
        <v>3083</v>
      </c>
      <c r="D283" s="150" t="s">
        <v>3641</v>
      </c>
      <c r="E283" s="151" t="s">
        <v>3083</v>
      </c>
      <c r="F283" s="151" t="s">
        <v>2797</v>
      </c>
      <c r="G283" s="150" t="s">
        <v>3217</v>
      </c>
    </row>
    <row r="284" spans="1:7" ht="17.25">
      <c r="A284" s="150" t="s">
        <v>2980</v>
      </c>
      <c r="B284" s="150" t="s">
        <v>64</v>
      </c>
      <c r="C284" s="150" t="s">
        <v>2921</v>
      </c>
      <c r="D284" s="150" t="s">
        <v>3641</v>
      </c>
      <c r="E284" s="151" t="s">
        <v>3564</v>
      </c>
      <c r="F284" s="151" t="s">
        <v>2797</v>
      </c>
      <c r="G284" s="150" t="s">
        <v>2981</v>
      </c>
    </row>
    <row r="285" spans="1:7" ht="17.25">
      <c r="A285" s="150" t="s">
        <v>3218</v>
      </c>
      <c r="B285" s="150" t="s">
        <v>65</v>
      </c>
      <c r="C285" s="150" t="s">
        <v>214</v>
      </c>
      <c r="D285" s="150" t="s">
        <v>3641</v>
      </c>
      <c r="E285" s="151" t="s">
        <v>214</v>
      </c>
      <c r="F285" s="151" t="s">
        <v>2797</v>
      </c>
      <c r="G285" s="150" t="s">
        <v>3219</v>
      </c>
    </row>
    <row r="286" spans="1:7" ht="15">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25">
      <c r="A288" s="150" t="s">
        <v>3227</v>
      </c>
      <c r="B288" s="150" t="s">
        <v>36</v>
      </c>
      <c r="C288" s="150" t="s">
        <v>3083</v>
      </c>
      <c r="D288" s="150" t="s">
        <v>3641</v>
      </c>
      <c r="E288" s="151" t="s">
        <v>3083</v>
      </c>
      <c r="F288" s="150" t="s">
        <v>2797</v>
      </c>
      <c r="G288" s="150" t="s">
        <v>3228</v>
      </c>
    </row>
    <row r="289" spans="1:7" ht="17.25">
      <c r="A289" s="150" t="s">
        <v>3232</v>
      </c>
      <c r="B289" s="150" t="s">
        <v>36</v>
      </c>
      <c r="C289" s="150" t="s">
        <v>214</v>
      </c>
      <c r="D289" s="150" t="s">
        <v>3641</v>
      </c>
      <c r="E289" s="151" t="s">
        <v>214</v>
      </c>
      <c r="F289" s="151" t="s">
        <v>2797</v>
      </c>
      <c r="G289" s="150" t="s">
        <v>3233</v>
      </c>
    </row>
    <row r="290" spans="1:7" ht="17.25">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25">
      <c r="A292" s="150" t="s">
        <v>3241</v>
      </c>
      <c r="B292" s="150" t="s">
        <v>40</v>
      </c>
      <c r="C292" s="150" t="s">
        <v>3083</v>
      </c>
      <c r="D292" s="150" t="s">
        <v>3641</v>
      </c>
      <c r="E292" s="151" t="s">
        <v>3083</v>
      </c>
      <c r="F292" s="151" t="s">
        <v>2797</v>
      </c>
      <c r="G292" s="150" t="s">
        <v>3242</v>
      </c>
    </row>
    <row r="293" spans="1:7" ht="17.25">
      <c r="A293" s="150" t="s">
        <v>3245</v>
      </c>
      <c r="B293" s="150" t="s">
        <v>40</v>
      </c>
      <c r="C293" s="150" t="s">
        <v>214</v>
      </c>
      <c r="D293" s="150" t="s">
        <v>3641</v>
      </c>
      <c r="E293" s="151" t="s">
        <v>214</v>
      </c>
      <c r="F293" s="151" t="s">
        <v>2797</v>
      </c>
      <c r="G293" s="150" t="s">
        <v>3246</v>
      </c>
    </row>
    <row r="294" spans="1:7" ht="17.25">
      <c r="A294" s="150" t="s">
        <v>3249</v>
      </c>
      <c r="B294" s="150" t="s">
        <v>42</v>
      </c>
      <c r="C294" s="150" t="s">
        <v>3083</v>
      </c>
      <c r="D294" s="150" t="s">
        <v>3641</v>
      </c>
      <c r="E294" s="151" t="s">
        <v>3083</v>
      </c>
      <c r="F294" s="151" t="s">
        <v>2797</v>
      </c>
      <c r="G294" s="150" t="s">
        <v>3250</v>
      </c>
    </row>
    <row r="295" spans="1:7" ht="17.25">
      <c r="A295" s="150" t="s">
        <v>2988</v>
      </c>
      <c r="B295" s="150" t="s">
        <v>42</v>
      </c>
      <c r="C295" s="150" t="s">
        <v>2989</v>
      </c>
      <c r="D295" s="150" t="s">
        <v>3641</v>
      </c>
      <c r="E295" s="151" t="s">
        <v>3569</v>
      </c>
      <c r="F295" s="151" t="s">
        <v>2797</v>
      </c>
      <c r="G295" s="150" t="s">
        <v>2990</v>
      </c>
    </row>
    <row r="296" spans="1:7" ht="17.25">
      <c r="A296" s="150" t="s">
        <v>3254</v>
      </c>
      <c r="B296" s="150" t="s">
        <v>44</v>
      </c>
      <c r="C296" s="150" t="s">
        <v>3083</v>
      </c>
      <c r="D296" s="150" t="s">
        <v>3641</v>
      </c>
      <c r="E296" s="151" t="s">
        <v>3083</v>
      </c>
      <c r="F296" s="151" t="s">
        <v>2797</v>
      </c>
      <c r="G296" s="150" t="s">
        <v>3255</v>
      </c>
    </row>
    <row r="297" spans="1:7" ht="17.25">
      <c r="A297" s="150" t="s">
        <v>2991</v>
      </c>
      <c r="B297" s="150" t="s">
        <v>44</v>
      </c>
      <c r="C297" s="150" t="s">
        <v>2921</v>
      </c>
      <c r="D297" s="150" t="s">
        <v>3641</v>
      </c>
      <c r="E297" s="151" t="s">
        <v>3564</v>
      </c>
      <c r="F297" s="151" t="s">
        <v>2797</v>
      </c>
      <c r="G297" s="150" t="s">
        <v>2992</v>
      </c>
    </row>
    <row r="298" spans="1:7" ht="17.25">
      <c r="A298" s="150" t="s">
        <v>3256</v>
      </c>
      <c r="B298" s="150" t="s">
        <v>44</v>
      </c>
      <c r="C298" s="150" t="s">
        <v>3083</v>
      </c>
      <c r="D298" s="150" t="s">
        <v>3641</v>
      </c>
      <c r="E298" s="151" t="s">
        <v>3083</v>
      </c>
      <c r="F298" s="151" t="s">
        <v>2797</v>
      </c>
      <c r="G298" s="150" t="s">
        <v>3257</v>
      </c>
    </row>
    <row r="299" spans="1:7" ht="17.25">
      <c r="A299" s="150" t="s">
        <v>3258</v>
      </c>
      <c r="B299" s="150" t="s">
        <v>63</v>
      </c>
      <c r="C299" s="150" t="s">
        <v>3083</v>
      </c>
      <c r="D299" s="150" t="s">
        <v>3641</v>
      </c>
      <c r="E299" s="151" t="s">
        <v>3083</v>
      </c>
      <c r="F299" s="151" t="s">
        <v>2797</v>
      </c>
      <c r="G299" s="150" t="s">
        <v>3259</v>
      </c>
    </row>
    <row r="300" spans="1:7" ht="17.25">
      <c r="A300" s="150" t="s">
        <v>3260</v>
      </c>
      <c r="B300" s="150" t="s">
        <v>64</v>
      </c>
      <c r="C300" s="150" t="s">
        <v>3083</v>
      </c>
      <c r="D300" s="150" t="s">
        <v>3641</v>
      </c>
      <c r="E300" s="151" t="s">
        <v>3083</v>
      </c>
      <c r="F300" s="150" t="s">
        <v>2797</v>
      </c>
      <c r="G300" s="150" t="s">
        <v>3261</v>
      </c>
    </row>
    <row r="301" spans="1:7" ht="17.25">
      <c r="A301" s="150" t="s">
        <v>3262</v>
      </c>
      <c r="B301" s="150" t="s">
        <v>2946</v>
      </c>
      <c r="C301" s="150" t="s">
        <v>3263</v>
      </c>
      <c r="D301" s="150" t="s">
        <v>3641</v>
      </c>
      <c r="E301" s="151" t="s">
        <v>3083</v>
      </c>
      <c r="F301" s="151" t="s">
        <v>2797</v>
      </c>
      <c r="G301" s="150" t="s">
        <v>3264</v>
      </c>
    </row>
    <row r="302" spans="1:7" ht="17.25">
      <c r="A302" s="150" t="s">
        <v>3265</v>
      </c>
      <c r="B302" s="150" t="s">
        <v>3266</v>
      </c>
      <c r="C302" s="150" t="s">
        <v>3083</v>
      </c>
      <c r="D302" s="150" t="s">
        <v>3641</v>
      </c>
      <c r="E302" s="151" t="s">
        <v>3083</v>
      </c>
      <c r="F302" s="151" t="s">
        <v>2797</v>
      </c>
      <c r="G302" s="150" t="s">
        <v>2913</v>
      </c>
    </row>
    <row r="303" spans="1:7" ht="17.25">
      <c r="A303" s="150" t="s">
        <v>3271</v>
      </c>
      <c r="B303" s="150" t="s">
        <v>36</v>
      </c>
      <c r="C303" s="150" t="s">
        <v>3083</v>
      </c>
      <c r="D303" s="150" t="s">
        <v>3641</v>
      </c>
      <c r="E303" s="151" t="s">
        <v>3083</v>
      </c>
      <c r="F303" s="151" t="s">
        <v>2797</v>
      </c>
      <c r="G303" s="150" t="s">
        <v>2913</v>
      </c>
    </row>
    <row r="304" spans="1:7" ht="17.25">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25">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25">
      <c r="A308" s="150" t="s">
        <v>3281</v>
      </c>
      <c r="B308" s="150" t="s">
        <v>40</v>
      </c>
      <c r="C308" s="150" t="s">
        <v>214</v>
      </c>
      <c r="D308" s="150" t="s">
        <v>3641</v>
      </c>
      <c r="E308" s="151" t="s">
        <v>214</v>
      </c>
      <c r="F308" s="151" t="s">
        <v>2797</v>
      </c>
      <c r="G308" s="150" t="s">
        <v>3282</v>
      </c>
    </row>
    <row r="309" spans="1:7" ht="17.25">
      <c r="A309" s="150" t="s">
        <v>3283</v>
      </c>
      <c r="B309" s="150" t="s">
        <v>40</v>
      </c>
      <c r="C309" s="150" t="s">
        <v>214</v>
      </c>
      <c r="D309" s="150" t="s">
        <v>3641</v>
      </c>
      <c r="E309" s="151" t="s">
        <v>214</v>
      </c>
      <c r="F309" s="151" t="s">
        <v>2797</v>
      </c>
      <c r="G309" s="150" t="s">
        <v>3284</v>
      </c>
    </row>
    <row r="310" spans="1:7" ht="17.25">
      <c r="A310" s="150" t="s">
        <v>3285</v>
      </c>
      <c r="B310" s="150" t="s">
        <v>40</v>
      </c>
      <c r="C310" s="150" t="s">
        <v>214</v>
      </c>
      <c r="D310" s="150" t="s">
        <v>3641</v>
      </c>
      <c r="E310" s="151" t="s">
        <v>214</v>
      </c>
      <c r="F310" s="151" t="s">
        <v>2797</v>
      </c>
      <c r="G310" s="150" t="s">
        <v>3286</v>
      </c>
    </row>
    <row r="311" spans="1:7" ht="17.25">
      <c r="A311" s="150" t="s">
        <v>3287</v>
      </c>
      <c r="B311" s="150" t="s">
        <v>33</v>
      </c>
      <c r="C311" s="150" t="s">
        <v>214</v>
      </c>
      <c r="D311" s="150" t="s">
        <v>3641</v>
      </c>
      <c r="E311" s="151" t="s">
        <v>214</v>
      </c>
      <c r="F311" s="151" t="s">
        <v>2797</v>
      </c>
      <c r="G311" s="150" t="s">
        <v>3288</v>
      </c>
    </row>
    <row r="312" spans="1:7" ht="17.25">
      <c r="A312" s="148" t="s">
        <v>3472</v>
      </c>
      <c r="B312" s="148" t="s">
        <v>44</v>
      </c>
      <c r="C312" s="148" t="s">
        <v>3473</v>
      </c>
      <c r="D312" s="148" t="s">
        <v>3641</v>
      </c>
      <c r="E312" s="149" t="s">
        <v>2665</v>
      </c>
      <c r="F312" s="149" t="s">
        <v>2967</v>
      </c>
      <c r="G312" s="148" t="s">
        <v>3474</v>
      </c>
    </row>
    <row r="313" spans="1:7" ht="17.25">
      <c r="A313" s="150" t="s">
        <v>3289</v>
      </c>
      <c r="B313" s="150" t="s">
        <v>63</v>
      </c>
      <c r="C313" s="150" t="s">
        <v>214</v>
      </c>
      <c r="D313" s="150" t="s">
        <v>3641</v>
      </c>
      <c r="E313" s="151" t="s">
        <v>214</v>
      </c>
      <c r="F313" s="151" t="s">
        <v>2797</v>
      </c>
      <c r="G313" s="150" t="s">
        <v>3284</v>
      </c>
    </row>
    <row r="314" spans="1:7" ht="17.25">
      <c r="A314" s="150" t="s">
        <v>3290</v>
      </c>
      <c r="B314" s="150" t="s">
        <v>64</v>
      </c>
      <c r="C314" s="150" t="s">
        <v>3083</v>
      </c>
      <c r="D314" s="150" t="s">
        <v>3641</v>
      </c>
      <c r="E314" s="151" t="s">
        <v>3083</v>
      </c>
      <c r="F314" s="151" t="s">
        <v>2797</v>
      </c>
      <c r="G314" s="150" t="s">
        <v>3291</v>
      </c>
    </row>
    <row r="315" spans="1:7" ht="17.25">
      <c r="A315" s="150" t="s">
        <v>3292</v>
      </c>
      <c r="B315" s="150" t="s">
        <v>64</v>
      </c>
      <c r="C315" s="150" t="s">
        <v>3083</v>
      </c>
      <c r="D315" s="150" t="s">
        <v>3641</v>
      </c>
      <c r="E315" s="151" t="s">
        <v>3083</v>
      </c>
      <c r="F315" s="150" t="s">
        <v>2797</v>
      </c>
      <c r="G315" s="150" t="s">
        <v>3293</v>
      </c>
    </row>
    <row r="316" spans="1:7" ht="17.25">
      <c r="A316" s="150" t="s">
        <v>3294</v>
      </c>
      <c r="B316" s="150" t="s">
        <v>65</v>
      </c>
      <c r="C316" s="150" t="s">
        <v>214</v>
      </c>
      <c r="D316" s="150" t="s">
        <v>3641</v>
      </c>
      <c r="E316" s="151" t="s">
        <v>214</v>
      </c>
      <c r="F316" s="151" t="s">
        <v>2797</v>
      </c>
      <c r="G316" s="150" t="s">
        <v>3295</v>
      </c>
    </row>
    <row r="317" spans="1:7" ht="17.25">
      <c r="A317" s="150" t="s">
        <v>3296</v>
      </c>
      <c r="B317" s="150" t="s">
        <v>42</v>
      </c>
      <c r="C317" s="150" t="s">
        <v>3297</v>
      </c>
      <c r="D317" s="150" t="s">
        <v>3641</v>
      </c>
      <c r="E317" s="151" t="s">
        <v>214</v>
      </c>
      <c r="F317" s="151" t="s">
        <v>2797</v>
      </c>
      <c r="G317" s="150" t="s">
        <v>2913</v>
      </c>
    </row>
    <row r="318" spans="1:7" ht="17.25">
      <c r="A318" s="150" t="s">
        <v>3298</v>
      </c>
      <c r="B318" s="150" t="s">
        <v>38</v>
      </c>
      <c r="C318" s="150" t="s">
        <v>3083</v>
      </c>
      <c r="D318" s="150" t="s">
        <v>3641</v>
      </c>
      <c r="E318" s="151" t="s">
        <v>3083</v>
      </c>
      <c r="F318" s="151" t="s">
        <v>2797</v>
      </c>
      <c r="G318" s="150" t="s">
        <v>2913</v>
      </c>
    </row>
    <row r="319" spans="1:7" ht="17.25">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25">
      <c r="A321" s="150" t="s">
        <v>3303</v>
      </c>
      <c r="B321" s="150" t="s">
        <v>38</v>
      </c>
      <c r="C321" s="150" t="s">
        <v>214</v>
      </c>
      <c r="D321" s="150" t="s">
        <v>3641</v>
      </c>
      <c r="E321" s="151" t="s">
        <v>214</v>
      </c>
      <c r="F321" s="151" t="s">
        <v>2797</v>
      </c>
      <c r="G321" s="150" t="s">
        <v>3295</v>
      </c>
    </row>
    <row r="322" spans="1:7" ht="17.25">
      <c r="A322" s="150" t="s">
        <v>3304</v>
      </c>
      <c r="B322" s="150" t="s">
        <v>42</v>
      </c>
      <c r="C322" s="150" t="s">
        <v>3083</v>
      </c>
      <c r="D322" s="150" t="s">
        <v>3641</v>
      </c>
      <c r="E322" s="151" t="s">
        <v>3083</v>
      </c>
      <c r="F322" s="150" t="s">
        <v>2797</v>
      </c>
      <c r="G322" s="150" t="s">
        <v>3305</v>
      </c>
    </row>
    <row r="323" spans="1:7" ht="17.25">
      <c r="A323" s="150" t="s">
        <v>3306</v>
      </c>
      <c r="B323" s="150" t="s">
        <v>42</v>
      </c>
      <c r="C323" s="150" t="s">
        <v>3083</v>
      </c>
      <c r="D323" s="150" t="s">
        <v>3641</v>
      </c>
      <c r="E323" s="151" t="s">
        <v>3083</v>
      </c>
      <c r="F323" s="151" t="s">
        <v>2797</v>
      </c>
      <c r="G323" s="150" t="s">
        <v>3307</v>
      </c>
    </row>
    <row r="324" spans="1:7" ht="17.25">
      <c r="A324" s="150" t="s">
        <v>3308</v>
      </c>
      <c r="B324" s="150" t="s">
        <v>44</v>
      </c>
      <c r="C324" s="150" t="s">
        <v>214</v>
      </c>
      <c r="D324" s="150" t="s">
        <v>3641</v>
      </c>
      <c r="E324" s="151" t="s">
        <v>214</v>
      </c>
      <c r="F324" s="151" t="s">
        <v>2797</v>
      </c>
      <c r="G324" s="150" t="s">
        <v>3309</v>
      </c>
    </row>
    <row r="325" spans="1:7" ht="17.25">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25">
      <c r="A327" s="150" t="s">
        <v>3314</v>
      </c>
      <c r="B327" s="150" t="s">
        <v>63</v>
      </c>
      <c r="C327" s="150" t="s">
        <v>214</v>
      </c>
      <c r="D327" s="150" t="s">
        <v>3641</v>
      </c>
      <c r="E327" s="151" t="s">
        <v>214</v>
      </c>
      <c r="F327" s="151" t="s">
        <v>2797</v>
      </c>
      <c r="G327" s="150" t="s">
        <v>3315</v>
      </c>
    </row>
    <row r="328" spans="1:7" ht="17.25">
      <c r="A328" s="150" t="s">
        <v>3316</v>
      </c>
      <c r="B328" s="150" t="s">
        <v>64</v>
      </c>
      <c r="C328" s="150" t="s">
        <v>3083</v>
      </c>
      <c r="D328" s="150" t="s">
        <v>3641</v>
      </c>
      <c r="E328" s="151" t="s">
        <v>3083</v>
      </c>
      <c r="F328" s="151" t="s">
        <v>2797</v>
      </c>
      <c r="G328" s="150" t="s">
        <v>3317</v>
      </c>
    </row>
    <row r="329" spans="1:7" ht="17.25">
      <c r="A329" s="150" t="s">
        <v>3012</v>
      </c>
      <c r="B329" s="150" t="s">
        <v>65</v>
      </c>
      <c r="C329" s="150" t="s">
        <v>2916</v>
      </c>
      <c r="D329" s="150" t="s">
        <v>3641</v>
      </c>
      <c r="E329" s="151" t="s">
        <v>214</v>
      </c>
      <c r="F329" s="151" t="s">
        <v>2797</v>
      </c>
      <c r="G329" s="150" t="s">
        <v>3013</v>
      </c>
    </row>
    <row r="330" spans="1:7" ht="17.25">
      <c r="A330" s="150" t="s">
        <v>3321</v>
      </c>
      <c r="B330" s="150" t="s">
        <v>65</v>
      </c>
      <c r="C330" s="150" t="s">
        <v>3083</v>
      </c>
      <c r="D330" s="150" t="s">
        <v>3641</v>
      </c>
      <c r="E330" s="151" t="s">
        <v>3083</v>
      </c>
      <c r="F330" s="151" t="s">
        <v>2797</v>
      </c>
      <c r="G330" s="150" t="s">
        <v>3322</v>
      </c>
    </row>
    <row r="331" spans="1:7" ht="17.25">
      <c r="A331" s="150" t="s">
        <v>3323</v>
      </c>
      <c r="B331" s="150" t="s">
        <v>65</v>
      </c>
      <c r="C331" s="150" t="s">
        <v>214</v>
      </c>
      <c r="D331" s="150" t="s">
        <v>3641</v>
      </c>
      <c r="E331" s="151" t="s">
        <v>214</v>
      </c>
      <c r="F331" s="150" t="s">
        <v>2797</v>
      </c>
      <c r="G331" s="150" t="s">
        <v>3324</v>
      </c>
    </row>
    <row r="332" spans="1:7" ht="17.25">
      <c r="A332" s="150" t="s">
        <v>3325</v>
      </c>
      <c r="B332" s="150" t="s">
        <v>3326</v>
      </c>
      <c r="C332" s="150" t="s">
        <v>214</v>
      </c>
      <c r="D332" s="150" t="s">
        <v>3641</v>
      </c>
      <c r="E332" s="151" t="s">
        <v>214</v>
      </c>
      <c r="F332" s="151" t="s">
        <v>2797</v>
      </c>
      <c r="G332" s="150" t="s">
        <v>3327</v>
      </c>
    </row>
    <row r="333" spans="1:7" ht="17.25">
      <c r="A333" s="150" t="s">
        <v>3328</v>
      </c>
      <c r="B333" s="150" t="s">
        <v>3329</v>
      </c>
      <c r="C333" s="150" t="s">
        <v>3083</v>
      </c>
      <c r="D333" s="150" t="s">
        <v>3641</v>
      </c>
      <c r="E333" s="151" t="s">
        <v>3083</v>
      </c>
      <c r="F333" s="151" t="s">
        <v>2797</v>
      </c>
      <c r="G333" s="150" t="s">
        <v>3330</v>
      </c>
    </row>
    <row r="334" spans="1:7" ht="17.25">
      <c r="A334" s="150" t="s">
        <v>3334</v>
      </c>
      <c r="B334" s="150" t="s">
        <v>40</v>
      </c>
      <c r="C334" s="150" t="s">
        <v>214</v>
      </c>
      <c r="D334" s="150" t="s">
        <v>3641</v>
      </c>
      <c r="E334" s="151" t="s">
        <v>214</v>
      </c>
      <c r="F334" s="151" t="s">
        <v>2797</v>
      </c>
      <c r="G334" s="150" t="s">
        <v>3335</v>
      </c>
    </row>
    <row r="335" spans="1:7" ht="17.25">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25">
      <c r="A337" s="148" t="s">
        <v>3341</v>
      </c>
      <c r="B337" s="148"/>
      <c r="C337" s="148" t="s">
        <v>3342</v>
      </c>
      <c r="D337" s="148" t="s">
        <v>3644</v>
      </c>
      <c r="E337" s="149" t="s">
        <v>214</v>
      </c>
      <c r="F337" s="149" t="s">
        <v>2967</v>
      </c>
      <c r="G337" s="148" t="s">
        <v>2913</v>
      </c>
    </row>
    <row r="338" spans="1:7" ht="17.25">
      <c r="A338" s="150" t="s">
        <v>3343</v>
      </c>
      <c r="B338" s="150" t="s">
        <v>3344</v>
      </c>
      <c r="C338" s="150" t="s">
        <v>3083</v>
      </c>
      <c r="D338" s="150" t="s">
        <v>3644</v>
      </c>
      <c r="E338" s="151" t="s">
        <v>3083</v>
      </c>
      <c r="F338" s="151" t="s">
        <v>2797</v>
      </c>
      <c r="G338" s="150" t="s">
        <v>3345</v>
      </c>
    </row>
    <row r="339" spans="1:7" ht="17.25">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25">
      <c r="A342" s="150" t="s">
        <v>3349</v>
      </c>
      <c r="B342" s="150" t="s">
        <v>3350</v>
      </c>
      <c r="C342" s="150" t="s">
        <v>214</v>
      </c>
      <c r="D342" s="150" t="s">
        <v>3644</v>
      </c>
      <c r="E342" s="151" t="s">
        <v>214</v>
      </c>
      <c r="F342" s="151" t="s">
        <v>2797</v>
      </c>
      <c r="G342" s="150" t="s">
        <v>3351</v>
      </c>
    </row>
    <row r="343" spans="1:7" ht="17.25">
      <c r="A343" s="150" t="s">
        <v>3352</v>
      </c>
      <c r="B343" s="150" t="s">
        <v>3350</v>
      </c>
      <c r="C343" s="150" t="s">
        <v>214</v>
      </c>
      <c r="D343" s="150" t="s">
        <v>3644</v>
      </c>
      <c r="E343" s="151" t="s">
        <v>214</v>
      </c>
      <c r="F343" s="151" t="s">
        <v>2797</v>
      </c>
      <c r="G343" s="150" t="s">
        <v>2913</v>
      </c>
    </row>
    <row r="344" spans="1:7" ht="17.25">
      <c r="A344" s="150" t="s">
        <v>3353</v>
      </c>
      <c r="B344" s="150" t="s">
        <v>28</v>
      </c>
      <c r="C344" s="150" t="s">
        <v>214</v>
      </c>
      <c r="D344" s="150" t="s">
        <v>3644</v>
      </c>
      <c r="E344" s="151" t="s">
        <v>214</v>
      </c>
      <c r="F344" s="151" t="s">
        <v>2797</v>
      </c>
      <c r="G344" s="150" t="s">
        <v>3354</v>
      </c>
    </row>
    <row r="345" spans="1:7" ht="17.25">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25">
      <c r="A347" s="150" t="s">
        <v>3356</v>
      </c>
      <c r="B347" s="150" t="s">
        <v>3047</v>
      </c>
      <c r="C347" s="150" t="s">
        <v>214</v>
      </c>
      <c r="D347" s="150" t="s">
        <v>3644</v>
      </c>
      <c r="E347" s="151" t="s">
        <v>214</v>
      </c>
      <c r="F347" s="151" t="s">
        <v>2797</v>
      </c>
      <c r="G347" s="150" t="s">
        <v>2913</v>
      </c>
    </row>
    <row r="348" spans="1:7" ht="17.25">
      <c r="A348" s="148" t="s">
        <v>3357</v>
      </c>
      <c r="B348" s="148" t="s">
        <v>3047</v>
      </c>
      <c r="C348" s="148" t="s">
        <v>3358</v>
      </c>
      <c r="D348" s="148" t="s">
        <v>3644</v>
      </c>
      <c r="E348" s="149" t="s">
        <v>214</v>
      </c>
      <c r="F348" s="149" t="s">
        <v>2967</v>
      </c>
      <c r="G348" s="148" t="s">
        <v>2913</v>
      </c>
    </row>
    <row r="349" spans="1:7" ht="17.25">
      <c r="A349" s="150" t="s">
        <v>3359</v>
      </c>
      <c r="B349" s="150" t="s">
        <v>3047</v>
      </c>
      <c r="C349" s="150" t="s">
        <v>3297</v>
      </c>
      <c r="D349" s="150" t="s">
        <v>3644</v>
      </c>
      <c r="E349" s="151" t="s">
        <v>214</v>
      </c>
      <c r="F349" s="151" t="s">
        <v>2797</v>
      </c>
      <c r="G349" s="150" t="s">
        <v>3360</v>
      </c>
    </row>
    <row r="350" spans="1:7" ht="17.25">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25">
      <c r="A352" s="150" t="s">
        <v>3363</v>
      </c>
      <c r="B352" s="150" t="s">
        <v>3364</v>
      </c>
      <c r="C352" s="150" t="s">
        <v>3365</v>
      </c>
      <c r="D352" s="150" t="s">
        <v>3644</v>
      </c>
      <c r="E352" s="151" t="s">
        <v>214</v>
      </c>
      <c r="F352" s="150" t="s">
        <v>2797</v>
      </c>
      <c r="G352" s="150" t="s">
        <v>2913</v>
      </c>
    </row>
    <row r="353" spans="1:7" ht="17.25">
      <c r="A353" s="150" t="s">
        <v>3368</v>
      </c>
      <c r="B353" s="150" t="s">
        <v>3369</v>
      </c>
      <c r="C353" s="150" t="s">
        <v>3370</v>
      </c>
      <c r="D353" s="150" t="s">
        <v>3644</v>
      </c>
      <c r="E353" s="151" t="s">
        <v>214</v>
      </c>
      <c r="F353" s="150" t="s">
        <v>2797</v>
      </c>
      <c r="G353" s="150" t="s">
        <v>2913</v>
      </c>
    </row>
    <row r="354" spans="1:7" ht="17.25">
      <c r="A354" s="150" t="s">
        <v>3371</v>
      </c>
      <c r="B354" s="150" t="s">
        <v>3372</v>
      </c>
      <c r="C354" s="150" t="s">
        <v>214</v>
      </c>
      <c r="D354" s="150" t="s">
        <v>3644</v>
      </c>
      <c r="E354" s="151" t="s">
        <v>214</v>
      </c>
      <c r="F354" s="151" t="s">
        <v>2797</v>
      </c>
      <c r="G354" s="150" t="s">
        <v>2913</v>
      </c>
    </row>
    <row r="355" spans="1:7" ht="17.25">
      <c r="A355" s="150" t="s">
        <v>3375</v>
      </c>
      <c r="B355" s="150" t="s">
        <v>3376</v>
      </c>
      <c r="C355" s="150" t="s">
        <v>214</v>
      </c>
      <c r="D355" s="150" t="s">
        <v>3644</v>
      </c>
      <c r="E355" s="151" t="s">
        <v>214</v>
      </c>
      <c r="F355" s="151" t="s">
        <v>2797</v>
      </c>
      <c r="G355" s="150" t="s">
        <v>2913</v>
      </c>
    </row>
    <row r="356" spans="1:7" ht="17.25">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25">
      <c r="A359" s="150" t="s">
        <v>3380</v>
      </c>
      <c r="B359" s="150" t="s">
        <v>26</v>
      </c>
      <c r="C359" s="150" t="s">
        <v>214</v>
      </c>
      <c r="D359" s="150" t="s">
        <v>3644</v>
      </c>
      <c r="E359" s="151" t="s">
        <v>214</v>
      </c>
      <c r="F359" s="151" t="s">
        <v>2797</v>
      </c>
      <c r="G359" s="150" t="s">
        <v>2913</v>
      </c>
    </row>
    <row r="360" spans="1:7" ht="17.25">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25">
      <c r="A362" s="150" t="s">
        <v>3024</v>
      </c>
      <c r="B362" s="150" t="s">
        <v>26</v>
      </c>
      <c r="C362" s="150" t="s">
        <v>2921</v>
      </c>
      <c r="D362" s="150" t="s">
        <v>3644</v>
      </c>
      <c r="E362" s="151" t="s">
        <v>3564</v>
      </c>
      <c r="F362" s="151" t="s">
        <v>2797</v>
      </c>
      <c r="G362" s="150" t="s">
        <v>2913</v>
      </c>
    </row>
    <row r="363" spans="1:7" ht="17.25">
      <c r="A363" s="150" t="s">
        <v>3025</v>
      </c>
      <c r="B363" s="150" t="s">
        <v>26</v>
      </c>
      <c r="C363" s="150" t="s">
        <v>2921</v>
      </c>
      <c r="D363" s="150" t="s">
        <v>3644</v>
      </c>
      <c r="E363" s="151" t="s">
        <v>3564</v>
      </c>
      <c r="F363" s="151" t="s">
        <v>2797</v>
      </c>
      <c r="G363" s="150" t="s">
        <v>2913</v>
      </c>
    </row>
    <row r="364" spans="1:7" ht="17.25">
      <c r="A364" s="150" t="s">
        <v>3381</v>
      </c>
      <c r="B364" s="150" t="s">
        <v>51</v>
      </c>
      <c r="C364" s="150" t="s">
        <v>214</v>
      </c>
      <c r="D364" s="150" t="s">
        <v>3644</v>
      </c>
      <c r="E364" s="151" t="s">
        <v>214</v>
      </c>
      <c r="F364" s="150" t="s">
        <v>2797</v>
      </c>
      <c r="G364" s="150" t="s">
        <v>3382</v>
      </c>
    </row>
    <row r="365" spans="1:7" ht="17.25">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25">
      <c r="A368" s="150" t="s">
        <v>3386</v>
      </c>
      <c r="B368" s="150" t="s">
        <v>3387</v>
      </c>
      <c r="C368" s="150" t="s">
        <v>3365</v>
      </c>
      <c r="D368" s="150" t="s">
        <v>3644</v>
      </c>
      <c r="E368" s="151" t="s">
        <v>214</v>
      </c>
      <c r="F368" s="151" t="s">
        <v>2797</v>
      </c>
      <c r="G368" s="150" t="s">
        <v>2913</v>
      </c>
    </row>
    <row r="369" spans="1:7" ht="17.25">
      <c r="A369" s="150" t="s">
        <v>3388</v>
      </c>
      <c r="B369" s="150" t="s">
        <v>75</v>
      </c>
      <c r="C369" s="150" t="s">
        <v>3389</v>
      </c>
      <c r="D369" s="150" t="s">
        <v>3644</v>
      </c>
      <c r="E369" s="151" t="s">
        <v>214</v>
      </c>
      <c r="F369" s="151" t="s">
        <v>2797</v>
      </c>
      <c r="G369" s="150" t="s">
        <v>3390</v>
      </c>
    </row>
    <row r="370" spans="1:7" ht="17.25">
      <c r="A370" s="148" t="s">
        <v>3027</v>
      </c>
      <c r="B370" s="148" t="s">
        <v>3020</v>
      </c>
      <c r="C370" s="148" t="s">
        <v>3028</v>
      </c>
      <c r="D370" s="148" t="s">
        <v>3644</v>
      </c>
      <c r="E370" s="149" t="s">
        <v>214</v>
      </c>
      <c r="F370" s="149" t="s">
        <v>2967</v>
      </c>
      <c r="G370" s="148" t="s">
        <v>2913</v>
      </c>
    </row>
    <row r="371" spans="1:7" ht="17.25">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ht="15">
      <c r="A373" s="36" t="s">
        <v>3032</v>
      </c>
      <c r="B373" s="36" t="s">
        <v>3020</v>
      </c>
      <c r="C373" s="36" t="s">
        <v>2921</v>
      </c>
      <c r="D373" s="36" t="s">
        <v>3644</v>
      </c>
      <c r="E373" s="51" t="s">
        <v>3564</v>
      </c>
      <c r="F373" s="51" t="s">
        <v>2797</v>
      </c>
      <c r="G373" s="36" t="s">
        <v>2913</v>
      </c>
    </row>
    <row r="374" spans="1:7" ht="17.25">
      <c r="A374" s="150" t="s">
        <v>3391</v>
      </c>
      <c r="B374" s="150" t="s">
        <v>75</v>
      </c>
      <c r="C374" s="150" t="s">
        <v>3083</v>
      </c>
      <c r="D374" s="150" t="s">
        <v>3644</v>
      </c>
      <c r="E374" s="151" t="s">
        <v>3083</v>
      </c>
      <c r="F374" s="151" t="s">
        <v>2797</v>
      </c>
      <c r="G374" s="150" t="s">
        <v>2913</v>
      </c>
    </row>
    <row r="375" spans="1:7" ht="17.25">
      <c r="A375" s="150" t="s">
        <v>3392</v>
      </c>
      <c r="B375" s="150" t="s">
        <v>84</v>
      </c>
      <c r="C375" s="150" t="s">
        <v>214</v>
      </c>
      <c r="D375" s="150" t="s">
        <v>3644</v>
      </c>
      <c r="E375" s="151" t="s">
        <v>214</v>
      </c>
      <c r="F375" s="151" t="s">
        <v>2797</v>
      </c>
      <c r="G375" s="150" t="s">
        <v>2913</v>
      </c>
    </row>
    <row r="376" spans="1:7" ht="17.25">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25">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25">
      <c r="A380" s="150" t="s">
        <v>3398</v>
      </c>
      <c r="B380" s="150" t="s">
        <v>75</v>
      </c>
      <c r="C380" s="150" t="s">
        <v>214</v>
      </c>
      <c r="D380" s="150" t="s">
        <v>3644</v>
      </c>
      <c r="E380" s="151" t="s">
        <v>214</v>
      </c>
      <c r="F380" s="151" t="s">
        <v>2797</v>
      </c>
      <c r="G380" s="150" t="s">
        <v>2913</v>
      </c>
    </row>
    <row r="381" spans="1:7" ht="17.25">
      <c r="A381" s="150" t="s">
        <v>3399</v>
      </c>
      <c r="B381" s="150" t="s">
        <v>75</v>
      </c>
      <c r="C381" s="150" t="s">
        <v>214</v>
      </c>
      <c r="D381" s="150" t="s">
        <v>3644</v>
      </c>
      <c r="E381" s="151" t="s">
        <v>214</v>
      </c>
      <c r="F381" s="151" t="s">
        <v>2797</v>
      </c>
      <c r="G381" s="150" t="s">
        <v>2913</v>
      </c>
    </row>
    <row r="382" spans="1:7" ht="17.25">
      <c r="A382" s="150" t="s">
        <v>3400</v>
      </c>
      <c r="B382" s="150" t="s">
        <v>51</v>
      </c>
      <c r="C382" s="150" t="s">
        <v>214</v>
      </c>
      <c r="D382" s="150" t="s">
        <v>3644</v>
      </c>
      <c r="E382" s="151" t="s">
        <v>214</v>
      </c>
      <c r="F382" s="151" t="s">
        <v>2797</v>
      </c>
      <c r="G382" s="150" t="s">
        <v>2913</v>
      </c>
    </row>
    <row r="383" spans="1:7" ht="17.25">
      <c r="A383" s="150" t="s">
        <v>3401</v>
      </c>
      <c r="B383" s="150" t="s">
        <v>76</v>
      </c>
      <c r="C383" s="150" t="s">
        <v>3083</v>
      </c>
      <c r="D383" s="150" t="s">
        <v>3644</v>
      </c>
      <c r="E383" s="151" t="s">
        <v>3083</v>
      </c>
      <c r="F383" s="150" t="s">
        <v>2797</v>
      </c>
      <c r="G383" s="150" t="s">
        <v>2913</v>
      </c>
    </row>
    <row r="384" spans="1:7" ht="17.25">
      <c r="A384" s="150" t="s">
        <v>3402</v>
      </c>
      <c r="B384" s="150" t="s">
        <v>76</v>
      </c>
      <c r="C384" s="150" t="s">
        <v>3083</v>
      </c>
      <c r="D384" s="150" t="s">
        <v>3644</v>
      </c>
      <c r="E384" s="151" t="s">
        <v>3083</v>
      </c>
      <c r="F384" s="151" t="s">
        <v>2797</v>
      </c>
      <c r="G384" s="150" t="s">
        <v>2913</v>
      </c>
    </row>
    <row r="385" spans="1:7" ht="17.25">
      <c r="A385" s="150" t="s">
        <v>3037</v>
      </c>
      <c r="B385" s="150" t="s">
        <v>3020</v>
      </c>
      <c r="C385" s="150" t="s">
        <v>2921</v>
      </c>
      <c r="D385" s="150" t="s">
        <v>3644</v>
      </c>
      <c r="E385" s="151" t="s">
        <v>3564</v>
      </c>
      <c r="F385" s="151" t="s">
        <v>2797</v>
      </c>
      <c r="G385" s="150" t="s">
        <v>2913</v>
      </c>
    </row>
    <row r="386" spans="1:7" ht="17.25">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25">
      <c r="A389" s="150" t="s">
        <v>3406</v>
      </c>
      <c r="B389" s="150" t="s">
        <v>83</v>
      </c>
      <c r="C389" s="150" t="s">
        <v>214</v>
      </c>
      <c r="D389" s="150" t="s">
        <v>3644</v>
      </c>
      <c r="E389" s="151" t="s">
        <v>214</v>
      </c>
      <c r="F389" s="151" t="s">
        <v>2797</v>
      </c>
      <c r="G389" s="150" t="s">
        <v>2913</v>
      </c>
    </row>
    <row r="390" spans="1:7" ht="17.25">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25">
      <c r="A392" s="150" t="s">
        <v>3416</v>
      </c>
      <c r="B392" s="150" t="s">
        <v>3041</v>
      </c>
      <c r="C392" s="150" t="s">
        <v>3083</v>
      </c>
      <c r="D392" s="150" t="s">
        <v>3644</v>
      </c>
      <c r="E392" s="151" t="s">
        <v>3083</v>
      </c>
      <c r="F392" s="151" t="s">
        <v>2797</v>
      </c>
      <c r="G392" s="150" t="s">
        <v>3417</v>
      </c>
    </row>
    <row r="393" spans="1:7" ht="17.25">
      <c r="A393" s="150" t="s">
        <v>3418</v>
      </c>
      <c r="B393" s="150" t="s">
        <v>89</v>
      </c>
      <c r="C393" s="150" t="s">
        <v>214</v>
      </c>
      <c r="D393" s="150" t="s">
        <v>3644</v>
      </c>
      <c r="E393" s="151" t="s">
        <v>214</v>
      </c>
      <c r="F393" s="151" t="s">
        <v>2797</v>
      </c>
      <c r="G393" s="150" t="s">
        <v>3419</v>
      </c>
    </row>
    <row r="394" spans="1:7" ht="17.25">
      <c r="A394" s="150" t="s">
        <v>3420</v>
      </c>
      <c r="B394" s="150" t="s">
        <v>3421</v>
      </c>
      <c r="C394" s="150" t="s">
        <v>214</v>
      </c>
      <c r="D394" s="150" t="s">
        <v>3644</v>
      </c>
      <c r="E394" s="151" t="s">
        <v>214</v>
      </c>
      <c r="F394" s="150" t="s">
        <v>2797</v>
      </c>
      <c r="G394" s="150" t="s">
        <v>3422</v>
      </c>
    </row>
    <row r="395" spans="1:7" ht="17.25">
      <c r="A395" s="150" t="s">
        <v>3424</v>
      </c>
      <c r="B395" s="150" t="s">
        <v>3421</v>
      </c>
      <c r="C395" s="150" t="s">
        <v>1902</v>
      </c>
      <c r="D395" s="150" t="s">
        <v>3644</v>
      </c>
      <c r="E395" s="151" t="s">
        <v>214</v>
      </c>
      <c r="F395" s="151" t="s">
        <v>2797</v>
      </c>
      <c r="G395" s="150" t="s">
        <v>2913</v>
      </c>
    </row>
    <row r="396" spans="1:7" ht="17.25">
      <c r="A396" s="150" t="s">
        <v>3425</v>
      </c>
      <c r="B396" s="150" t="s">
        <v>86</v>
      </c>
      <c r="C396" s="150" t="s">
        <v>214</v>
      </c>
      <c r="D396" s="150" t="s">
        <v>3644</v>
      </c>
      <c r="E396" s="151" t="s">
        <v>214</v>
      </c>
      <c r="F396" s="151" t="s">
        <v>2797</v>
      </c>
      <c r="G396" s="150" t="s">
        <v>2913</v>
      </c>
    </row>
    <row r="397" spans="1:7" ht="17.25">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25">
      <c r="A400" s="150" t="s">
        <v>3427</v>
      </c>
      <c r="B400" s="150" t="s">
        <v>91</v>
      </c>
      <c r="C400" s="150" t="s">
        <v>3083</v>
      </c>
      <c r="D400" s="150" t="s">
        <v>3644</v>
      </c>
      <c r="E400" s="151" t="s">
        <v>3083</v>
      </c>
      <c r="F400" s="151" t="s">
        <v>2797</v>
      </c>
      <c r="G400" s="150" t="s">
        <v>2913</v>
      </c>
    </row>
    <row r="401" spans="1:7" ht="17.25">
      <c r="A401" s="150" t="s">
        <v>3428</v>
      </c>
      <c r="B401" s="150" t="s">
        <v>89</v>
      </c>
      <c r="C401" s="150" t="s">
        <v>3083</v>
      </c>
      <c r="D401" s="150" t="s">
        <v>3644</v>
      </c>
      <c r="E401" s="151" t="s">
        <v>3083</v>
      </c>
      <c r="F401" s="151" t="s">
        <v>2797</v>
      </c>
      <c r="G401" s="150" t="s">
        <v>3429</v>
      </c>
    </row>
    <row r="402" spans="1:7" ht="17.25">
      <c r="A402" s="150" t="s">
        <v>3430</v>
      </c>
      <c r="B402" s="150" t="s">
        <v>90</v>
      </c>
      <c r="C402" s="150" t="s">
        <v>3083</v>
      </c>
      <c r="D402" s="150" t="s">
        <v>3644</v>
      </c>
      <c r="E402" s="151" t="s">
        <v>3083</v>
      </c>
      <c r="F402" s="151" t="s">
        <v>2797</v>
      </c>
      <c r="G402" s="150" t="s">
        <v>3431</v>
      </c>
    </row>
    <row r="403" spans="1:7" ht="17.25">
      <c r="A403" s="150" t="s">
        <v>3432</v>
      </c>
      <c r="B403" s="150" t="s">
        <v>90</v>
      </c>
      <c r="C403" s="150" t="s">
        <v>3083</v>
      </c>
      <c r="D403" s="150" t="s">
        <v>3644</v>
      </c>
      <c r="E403" s="151" t="s">
        <v>3083</v>
      </c>
      <c r="F403" s="151" t="s">
        <v>2797</v>
      </c>
      <c r="G403" s="150" t="s">
        <v>3433</v>
      </c>
    </row>
    <row r="404" spans="1:7" ht="17.25">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25">
      <c r="A406" s="150" t="s">
        <v>3438</v>
      </c>
      <c r="B406" s="150" t="s">
        <v>94</v>
      </c>
      <c r="C406" s="150" t="s">
        <v>214</v>
      </c>
      <c r="D406" s="150" t="s">
        <v>3644</v>
      </c>
      <c r="E406" s="151" t="s">
        <v>214</v>
      </c>
      <c r="F406" s="151" t="s">
        <v>2797</v>
      </c>
      <c r="G406" s="150" t="s">
        <v>2913</v>
      </c>
    </row>
    <row r="407" spans="1:7" ht="17.25">
      <c r="A407" s="150" t="s">
        <v>3439</v>
      </c>
      <c r="B407" s="150" t="s">
        <v>94</v>
      </c>
      <c r="C407" s="150" t="s">
        <v>3083</v>
      </c>
      <c r="D407" s="150" t="s">
        <v>3644</v>
      </c>
      <c r="E407" s="151" t="s">
        <v>3083</v>
      </c>
      <c r="F407" s="151" t="s">
        <v>2797</v>
      </c>
      <c r="G407" s="150" t="s">
        <v>3440</v>
      </c>
    </row>
    <row r="408" spans="1:7" ht="17.25">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25">
      <c r="A410" s="150" t="s">
        <v>3449</v>
      </c>
      <c r="B410" s="150" t="s">
        <v>94</v>
      </c>
      <c r="C410" s="150" t="s">
        <v>3450</v>
      </c>
      <c r="D410" s="150" t="s">
        <v>3644</v>
      </c>
      <c r="E410" s="151" t="s">
        <v>214</v>
      </c>
      <c r="F410" s="150" t="s">
        <v>2797</v>
      </c>
      <c r="G410" s="150" t="s">
        <v>3451</v>
      </c>
    </row>
    <row r="411" spans="1:7" ht="17.25">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25">
      <c r="A413" s="150" t="s">
        <v>3456</v>
      </c>
      <c r="B413" s="150" t="s">
        <v>100</v>
      </c>
      <c r="C413" s="150" t="s">
        <v>3457</v>
      </c>
      <c r="D413" s="150" t="s">
        <v>3644</v>
      </c>
      <c r="E413" s="151" t="s">
        <v>214</v>
      </c>
      <c r="F413" s="151" t="s">
        <v>2797</v>
      </c>
      <c r="G413" s="150" t="s">
        <v>3458</v>
      </c>
    </row>
    <row r="414" spans="1:7" ht="17.25">
      <c r="A414" s="150" t="s">
        <v>3076</v>
      </c>
      <c r="B414" s="150" t="s">
        <v>103</v>
      </c>
      <c r="C414" s="150" t="s">
        <v>2921</v>
      </c>
      <c r="D414" s="150" t="s">
        <v>3644</v>
      </c>
      <c r="E414" s="151" t="s">
        <v>3564</v>
      </c>
      <c r="F414" s="151" t="s">
        <v>2797</v>
      </c>
      <c r="G414" s="150" t="s">
        <v>2913</v>
      </c>
    </row>
    <row r="415" spans="1:7" ht="17.25">
      <c r="A415" s="150" t="s">
        <v>3077</v>
      </c>
      <c r="B415" s="150" t="s">
        <v>101</v>
      </c>
      <c r="C415" s="150" t="s">
        <v>3078</v>
      </c>
      <c r="D415" s="150" t="s">
        <v>3644</v>
      </c>
      <c r="E415" s="151" t="s">
        <v>214</v>
      </c>
      <c r="F415" s="151" t="s">
        <v>2797</v>
      </c>
      <c r="G415" s="150" t="s">
        <v>3079</v>
      </c>
    </row>
    <row r="416" spans="1:7" ht="17.25">
      <c r="A416" s="150" t="s">
        <v>3080</v>
      </c>
      <c r="B416" s="150" t="s">
        <v>3020</v>
      </c>
      <c r="C416" s="150" t="s">
        <v>2921</v>
      </c>
      <c r="D416" s="150" t="s">
        <v>3644</v>
      </c>
      <c r="E416" s="151" t="s">
        <v>3564</v>
      </c>
      <c r="F416" s="150" t="s">
        <v>2797</v>
      </c>
      <c r="G416" s="150" t="s">
        <v>2913</v>
      </c>
    </row>
    <row r="417" spans="1:7" ht="17.25">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25">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25">
      <c r="A421" s="148" t="s">
        <v>3094</v>
      </c>
      <c r="B421" s="148" t="s">
        <v>42</v>
      </c>
      <c r="C421" s="148" t="s">
        <v>3083</v>
      </c>
      <c r="D421" s="148" t="s">
        <v>3653</v>
      </c>
      <c r="E421" s="149" t="s">
        <v>3083</v>
      </c>
      <c r="F421" s="149" t="s">
        <v>2967</v>
      </c>
      <c r="G421" s="148" t="s">
        <v>3085</v>
      </c>
    </row>
    <row r="422" spans="1:7" ht="17.25">
      <c r="A422" s="148" t="s">
        <v>3095</v>
      </c>
      <c r="B422" s="148" t="s">
        <v>44</v>
      </c>
      <c r="C422" s="148" t="s">
        <v>1902</v>
      </c>
      <c r="D422" s="148" t="s">
        <v>3653</v>
      </c>
      <c r="E422" s="149" t="s">
        <v>214</v>
      </c>
      <c r="F422" s="149" t="s">
        <v>2967</v>
      </c>
      <c r="G422" s="148" t="s">
        <v>3096</v>
      </c>
    </row>
    <row r="423" spans="1:7" ht="17.25">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25">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25">
      <c r="A427" s="148" t="s">
        <v>2920</v>
      </c>
      <c r="B427" s="148" t="s">
        <v>36</v>
      </c>
      <c r="C427" s="148" t="s">
        <v>2921</v>
      </c>
      <c r="D427" s="148" t="s">
        <v>3653</v>
      </c>
      <c r="E427" s="149" t="s">
        <v>3564</v>
      </c>
      <c r="F427" s="149" t="s">
        <v>2967</v>
      </c>
      <c r="G427" s="148" t="s">
        <v>2923</v>
      </c>
    </row>
    <row r="428" spans="1:7" ht="15">
      <c r="A428" s="37" t="s">
        <v>3108</v>
      </c>
      <c r="B428" s="37" t="s">
        <v>36</v>
      </c>
      <c r="C428" s="37" t="s">
        <v>214</v>
      </c>
      <c r="D428" s="37" t="s">
        <v>3653</v>
      </c>
      <c r="E428" s="38" t="s">
        <v>214</v>
      </c>
      <c r="F428" s="38" t="s">
        <v>2967</v>
      </c>
      <c r="G428" s="37" t="s">
        <v>3109</v>
      </c>
    </row>
    <row r="429" spans="1:7" ht="17.25">
      <c r="A429" s="148" t="s">
        <v>3114</v>
      </c>
      <c r="B429" s="148" t="s">
        <v>38</v>
      </c>
      <c r="C429" s="148" t="s">
        <v>3115</v>
      </c>
      <c r="D429" s="148" t="s">
        <v>3653</v>
      </c>
      <c r="E429" s="149" t="s">
        <v>1330</v>
      </c>
      <c r="F429" s="149" t="s">
        <v>2967</v>
      </c>
      <c r="G429" s="148" t="s">
        <v>3116</v>
      </c>
    </row>
    <row r="430" spans="1:7" ht="15">
      <c r="A430" s="37" t="s">
        <v>3117</v>
      </c>
      <c r="B430" s="37" t="s">
        <v>42</v>
      </c>
      <c r="C430" s="37" t="s">
        <v>214</v>
      </c>
      <c r="D430" s="37" t="s">
        <v>3653</v>
      </c>
      <c r="E430" s="38" t="s">
        <v>214</v>
      </c>
      <c r="F430" s="38" t="s">
        <v>2967</v>
      </c>
      <c r="G430" s="37" t="s">
        <v>3118</v>
      </c>
    </row>
    <row r="431" spans="1:7" ht="17.25">
      <c r="A431" s="148" t="s">
        <v>2927</v>
      </c>
      <c r="B431" s="148" t="s">
        <v>42</v>
      </c>
      <c r="C431" s="148" t="s">
        <v>2921</v>
      </c>
      <c r="D431" s="148" t="s">
        <v>3653</v>
      </c>
      <c r="E431" s="149" t="s">
        <v>3564</v>
      </c>
      <c r="F431" s="149" t="s">
        <v>2967</v>
      </c>
      <c r="G431" s="148" t="s">
        <v>2928</v>
      </c>
    </row>
    <row r="432" spans="1:7" ht="15">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ht="15">
      <c r="A434" s="37" t="s">
        <v>2930</v>
      </c>
      <c r="B434" s="37" t="s">
        <v>64</v>
      </c>
      <c r="C434" s="37" t="s">
        <v>2921</v>
      </c>
      <c r="D434" s="37" t="s">
        <v>3653</v>
      </c>
      <c r="E434" s="38" t="s">
        <v>3564</v>
      </c>
      <c r="F434" s="38" t="s">
        <v>2967</v>
      </c>
      <c r="G434" s="37" t="s">
        <v>2913</v>
      </c>
    </row>
    <row r="435" spans="1:7" ht="17.25">
      <c r="A435" s="148" t="s">
        <v>3124</v>
      </c>
      <c r="B435" s="148" t="s">
        <v>63</v>
      </c>
      <c r="C435" s="148" t="s">
        <v>3083</v>
      </c>
      <c r="D435" s="148" t="s">
        <v>3653</v>
      </c>
      <c r="E435" s="149" t="s">
        <v>3083</v>
      </c>
      <c r="F435" s="149" t="s">
        <v>2967</v>
      </c>
      <c r="G435" s="148" t="s">
        <v>3125</v>
      </c>
    </row>
    <row r="436" spans="1:7" ht="15">
      <c r="A436" s="37" t="s">
        <v>3126</v>
      </c>
      <c r="B436" s="37" t="s">
        <v>64</v>
      </c>
      <c r="C436" s="37" t="s">
        <v>3127</v>
      </c>
      <c r="D436" s="37" t="s">
        <v>3653</v>
      </c>
      <c r="E436" s="38" t="s">
        <v>214</v>
      </c>
      <c r="F436" s="38" t="s">
        <v>2967</v>
      </c>
      <c r="G436" s="37" t="s">
        <v>3128</v>
      </c>
    </row>
    <row r="437" spans="1:7" ht="17.25">
      <c r="A437" s="148" t="s">
        <v>3129</v>
      </c>
      <c r="B437" s="148" t="s">
        <v>65</v>
      </c>
      <c r="C437" s="148" t="s">
        <v>3115</v>
      </c>
      <c r="D437" s="148" t="s">
        <v>3653</v>
      </c>
      <c r="E437" s="149" t="s">
        <v>1330</v>
      </c>
      <c r="F437" s="149" t="s">
        <v>2967</v>
      </c>
      <c r="G437" s="148" t="s">
        <v>3116</v>
      </c>
    </row>
    <row r="438" spans="1:7" ht="15">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ht="15">
      <c r="A440" s="37" t="s">
        <v>3131</v>
      </c>
      <c r="B440" s="37" t="s">
        <v>36</v>
      </c>
      <c r="C440" s="37" t="s">
        <v>3083</v>
      </c>
      <c r="D440" s="37" t="s">
        <v>3653</v>
      </c>
      <c r="E440" s="38" t="s">
        <v>3083</v>
      </c>
      <c r="F440" s="38" t="s">
        <v>2967</v>
      </c>
      <c r="G440" s="37" t="s">
        <v>2913</v>
      </c>
    </row>
    <row r="441" spans="1:7" ht="17.25">
      <c r="A441" s="148" t="s">
        <v>3134</v>
      </c>
      <c r="B441" s="148" t="s">
        <v>33</v>
      </c>
      <c r="C441" s="148" t="s">
        <v>3083</v>
      </c>
      <c r="D441" s="148" t="s">
        <v>3653</v>
      </c>
      <c r="E441" s="149" t="s">
        <v>3083</v>
      </c>
      <c r="F441" s="149" t="s">
        <v>2967</v>
      </c>
      <c r="G441" s="148" t="s">
        <v>2913</v>
      </c>
    </row>
    <row r="442" spans="1:7" ht="15">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ht="15">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25">
      <c r="A446" s="148" t="s">
        <v>3146</v>
      </c>
      <c r="B446" s="148" t="s">
        <v>38</v>
      </c>
      <c r="C446" s="148" t="s">
        <v>3147</v>
      </c>
      <c r="D446" s="148" t="s">
        <v>3653</v>
      </c>
      <c r="E446" s="149" t="s">
        <v>214</v>
      </c>
      <c r="F446" s="149" t="s">
        <v>2967</v>
      </c>
      <c r="G446" s="148" t="s">
        <v>3148</v>
      </c>
    </row>
    <row r="447" spans="1:7" ht="17.25">
      <c r="A447" s="148" t="s">
        <v>3149</v>
      </c>
      <c r="B447" s="148" t="s">
        <v>40</v>
      </c>
      <c r="C447" s="148" t="s">
        <v>3150</v>
      </c>
      <c r="D447" s="148" t="s">
        <v>3653</v>
      </c>
      <c r="E447" s="149" t="s">
        <v>214</v>
      </c>
      <c r="F447" s="149" t="s">
        <v>2967</v>
      </c>
      <c r="G447" s="148" t="s">
        <v>3151</v>
      </c>
    </row>
    <row r="448" spans="1:7" ht="15">
      <c r="A448" s="37" t="s">
        <v>3152</v>
      </c>
      <c r="B448" s="37" t="s">
        <v>42</v>
      </c>
      <c r="C448" s="37" t="s">
        <v>214</v>
      </c>
      <c r="D448" s="37" t="s">
        <v>3653</v>
      </c>
      <c r="E448" s="38" t="s">
        <v>214</v>
      </c>
      <c r="F448" s="38" t="s">
        <v>2967</v>
      </c>
      <c r="G448" s="37" t="s">
        <v>3153</v>
      </c>
    </row>
    <row r="449" spans="1:7" ht="15">
      <c r="A449" s="37" t="s">
        <v>3154</v>
      </c>
      <c r="B449" s="37" t="s">
        <v>44</v>
      </c>
      <c r="C449" s="37" t="s">
        <v>214</v>
      </c>
      <c r="D449" s="37" t="s">
        <v>3653</v>
      </c>
      <c r="E449" s="38" t="s">
        <v>214</v>
      </c>
      <c r="F449" s="38" t="s">
        <v>2967</v>
      </c>
      <c r="G449" s="37" t="s">
        <v>3155</v>
      </c>
    </row>
    <row r="450" spans="1:7" ht="15">
      <c r="A450" s="37" t="s">
        <v>3156</v>
      </c>
      <c r="B450" s="37" t="s">
        <v>44</v>
      </c>
      <c r="C450" s="37" t="s">
        <v>214</v>
      </c>
      <c r="D450" s="37" t="s">
        <v>3653</v>
      </c>
      <c r="E450" s="38" t="s">
        <v>214</v>
      </c>
      <c r="F450" s="38" t="s">
        <v>2967</v>
      </c>
      <c r="G450" s="37" t="s">
        <v>3157</v>
      </c>
    </row>
    <row r="451" spans="1:7" ht="15">
      <c r="A451" s="37" t="s">
        <v>3158</v>
      </c>
      <c r="B451" s="37" t="s">
        <v>64</v>
      </c>
      <c r="C451" s="37" t="s">
        <v>214</v>
      </c>
      <c r="D451" s="37" t="s">
        <v>3653</v>
      </c>
      <c r="E451" s="38" t="s">
        <v>214</v>
      </c>
      <c r="F451" s="38" t="s">
        <v>2967</v>
      </c>
      <c r="G451" s="37" t="s">
        <v>3159</v>
      </c>
    </row>
    <row r="452" spans="1:7" ht="17.25">
      <c r="A452" s="148" t="s">
        <v>3160</v>
      </c>
      <c r="B452" s="148" t="s">
        <v>63</v>
      </c>
      <c r="C452" s="148" t="s">
        <v>214</v>
      </c>
      <c r="D452" s="148" t="s">
        <v>3653</v>
      </c>
      <c r="E452" s="149" t="s">
        <v>214</v>
      </c>
      <c r="F452" s="149" t="s">
        <v>2967</v>
      </c>
      <c r="G452" s="148" t="s">
        <v>2913</v>
      </c>
    </row>
    <row r="453" spans="1:7" ht="17.25">
      <c r="A453" s="148" t="s">
        <v>3161</v>
      </c>
      <c r="B453" s="148" t="s">
        <v>3162</v>
      </c>
      <c r="C453" s="148" t="s">
        <v>3083</v>
      </c>
      <c r="D453" s="148" t="s">
        <v>3653</v>
      </c>
      <c r="E453" s="149" t="s">
        <v>3083</v>
      </c>
      <c r="F453" s="149" t="s">
        <v>2967</v>
      </c>
      <c r="G453" s="148" t="s">
        <v>2913</v>
      </c>
    </row>
    <row r="454" spans="1:7" ht="17.25">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25">
      <c r="A456" s="148" t="s">
        <v>3167</v>
      </c>
      <c r="B456" s="148" t="s">
        <v>36</v>
      </c>
      <c r="C456" s="148" t="s">
        <v>3083</v>
      </c>
      <c r="D456" s="148" t="s">
        <v>3653</v>
      </c>
      <c r="E456" s="149" t="s">
        <v>3083</v>
      </c>
      <c r="F456" s="149" t="s">
        <v>2967</v>
      </c>
      <c r="G456" s="148" t="s">
        <v>3168</v>
      </c>
    </row>
    <row r="457" spans="1:7" ht="17.25">
      <c r="A457" s="148" t="s">
        <v>3169</v>
      </c>
      <c r="B457" s="148" t="s">
        <v>38</v>
      </c>
      <c r="C457" s="148" t="s">
        <v>3083</v>
      </c>
      <c r="D457" s="148" t="s">
        <v>3653</v>
      </c>
      <c r="E457" s="149" t="s">
        <v>3083</v>
      </c>
      <c r="F457" s="149" t="s">
        <v>2967</v>
      </c>
      <c r="G457" s="148" t="s">
        <v>3170</v>
      </c>
    </row>
    <row r="458" spans="1:7" ht="17.25">
      <c r="A458" s="148" t="s">
        <v>3174</v>
      </c>
      <c r="B458" s="148" t="s">
        <v>42</v>
      </c>
      <c r="C458" s="148" t="s">
        <v>3175</v>
      </c>
      <c r="D458" s="148" t="s">
        <v>3653</v>
      </c>
      <c r="E458" s="149" t="s">
        <v>214</v>
      </c>
      <c r="F458" s="149" t="s">
        <v>2967</v>
      </c>
      <c r="G458" s="148" t="s">
        <v>3176</v>
      </c>
    </row>
    <row r="459" spans="1:7" ht="15">
      <c r="A459" s="37" t="s">
        <v>2957</v>
      </c>
      <c r="B459" s="37" t="s">
        <v>42</v>
      </c>
      <c r="C459" s="37" t="s">
        <v>2921</v>
      </c>
      <c r="D459" s="37" t="s">
        <v>3653</v>
      </c>
      <c r="E459" s="38" t="s">
        <v>3564</v>
      </c>
      <c r="F459" s="38" t="s">
        <v>2967</v>
      </c>
      <c r="G459" s="37" t="s">
        <v>2958</v>
      </c>
    </row>
    <row r="460" spans="1:7" ht="15">
      <c r="A460" s="37" t="s">
        <v>3178</v>
      </c>
      <c r="B460" s="37" t="s">
        <v>44</v>
      </c>
      <c r="C460" s="37" t="s">
        <v>214</v>
      </c>
      <c r="D460" s="37" t="s">
        <v>3653</v>
      </c>
      <c r="E460" s="38" t="s">
        <v>214</v>
      </c>
      <c r="F460" s="38" t="s">
        <v>2967</v>
      </c>
      <c r="G460" s="37" t="s">
        <v>3179</v>
      </c>
    </row>
    <row r="461" spans="1:7" ht="15">
      <c r="A461" s="37" t="s">
        <v>3180</v>
      </c>
      <c r="B461" s="37" t="s">
        <v>44</v>
      </c>
      <c r="C461" s="37" t="s">
        <v>214</v>
      </c>
      <c r="D461" s="37" t="s">
        <v>3653</v>
      </c>
      <c r="E461" s="38" t="s">
        <v>214</v>
      </c>
      <c r="F461" s="38" t="s">
        <v>2967</v>
      </c>
      <c r="G461" s="37" t="s">
        <v>2913</v>
      </c>
    </row>
    <row r="462" spans="1:7" ht="15">
      <c r="A462" s="37" t="s">
        <v>3181</v>
      </c>
      <c r="B462" s="37" t="s">
        <v>44</v>
      </c>
      <c r="C462" s="37" t="s">
        <v>3182</v>
      </c>
      <c r="D462" s="37" t="s">
        <v>3653</v>
      </c>
      <c r="E462" s="38" t="s">
        <v>3342</v>
      </c>
      <c r="F462" s="38" t="s">
        <v>2967</v>
      </c>
      <c r="G462" s="37" t="s">
        <v>3183</v>
      </c>
    </row>
    <row r="463" spans="1:7" ht="15">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25">
      <c r="A465" s="148" t="s">
        <v>3186</v>
      </c>
      <c r="B465" s="148" t="s">
        <v>65</v>
      </c>
      <c r="C465" s="148" t="s">
        <v>1330</v>
      </c>
      <c r="D465" s="148" t="s">
        <v>3653</v>
      </c>
      <c r="E465" s="149" t="s">
        <v>1330</v>
      </c>
      <c r="F465" s="149" t="s">
        <v>2967</v>
      </c>
      <c r="G465" s="148" t="s">
        <v>3187</v>
      </c>
    </row>
    <row r="466" spans="1:7" ht="17.25">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25">
      <c r="A468" s="148" t="s">
        <v>3192</v>
      </c>
      <c r="B468" s="148" t="s">
        <v>38</v>
      </c>
      <c r="C468" s="148" t="s">
        <v>214</v>
      </c>
      <c r="D468" s="148" t="s">
        <v>3653</v>
      </c>
      <c r="E468" s="149" t="s">
        <v>214</v>
      </c>
      <c r="F468" s="149" t="s">
        <v>2967</v>
      </c>
      <c r="G468" s="148" t="s">
        <v>3193</v>
      </c>
    </row>
    <row r="469" spans="1:7" ht="17.25">
      <c r="A469" s="148" t="s">
        <v>2978</v>
      </c>
      <c r="B469" s="148" t="s">
        <v>40</v>
      </c>
      <c r="C469" s="148" t="s">
        <v>2921</v>
      </c>
      <c r="D469" s="148" t="s">
        <v>3653</v>
      </c>
      <c r="E469" s="149" t="s">
        <v>3564</v>
      </c>
      <c r="F469" s="149" t="s">
        <v>2967</v>
      </c>
      <c r="G469" s="148" t="s">
        <v>2913</v>
      </c>
    </row>
    <row r="470" spans="1:7" ht="17.25">
      <c r="A470" s="148" t="s">
        <v>3196</v>
      </c>
      <c r="B470" s="148" t="s">
        <v>40</v>
      </c>
      <c r="C470" s="148" t="s">
        <v>3083</v>
      </c>
      <c r="D470" s="148" t="s">
        <v>3653</v>
      </c>
      <c r="E470" s="149" t="s">
        <v>3083</v>
      </c>
      <c r="F470" s="149" t="s">
        <v>2967</v>
      </c>
      <c r="G470" s="148" t="s">
        <v>3197</v>
      </c>
    </row>
    <row r="471" spans="1:7" ht="15">
      <c r="A471" s="37" t="s">
        <v>3200</v>
      </c>
      <c r="B471" s="37" t="s">
        <v>40</v>
      </c>
      <c r="C471" s="37" t="s">
        <v>214</v>
      </c>
      <c r="D471" s="37" t="s">
        <v>3653</v>
      </c>
      <c r="E471" s="38" t="s">
        <v>214</v>
      </c>
      <c r="F471" s="38" t="s">
        <v>2967</v>
      </c>
      <c r="G471" s="37" t="s">
        <v>3201</v>
      </c>
    </row>
    <row r="472" spans="1:7" ht="15">
      <c r="A472" s="37" t="s">
        <v>3202</v>
      </c>
      <c r="B472" s="37" t="s">
        <v>42</v>
      </c>
      <c r="C472" s="37" t="s">
        <v>3083</v>
      </c>
      <c r="D472" s="37" t="s">
        <v>3653</v>
      </c>
      <c r="E472" s="38" t="s">
        <v>3083</v>
      </c>
      <c r="F472" s="38" t="s">
        <v>2967</v>
      </c>
      <c r="G472" s="37" t="s">
        <v>3203</v>
      </c>
    </row>
    <row r="473" spans="1:7" ht="15">
      <c r="A473" s="37" t="s">
        <v>3204</v>
      </c>
      <c r="B473" s="37" t="s">
        <v>44</v>
      </c>
      <c r="C473" s="37" t="s">
        <v>214</v>
      </c>
      <c r="D473" s="37" t="s">
        <v>3653</v>
      </c>
      <c r="E473" s="38" t="s">
        <v>214</v>
      </c>
      <c r="F473" s="38" t="s">
        <v>2967</v>
      </c>
      <c r="G473" s="37" t="s">
        <v>3205</v>
      </c>
    </row>
    <row r="474" spans="1:7" ht="17.25">
      <c r="A474" s="148" t="s">
        <v>3206</v>
      </c>
      <c r="B474" s="148" t="s">
        <v>44</v>
      </c>
      <c r="C474" s="148" t="s">
        <v>214</v>
      </c>
      <c r="D474" s="148" t="s">
        <v>3653</v>
      </c>
      <c r="E474" s="149" t="s">
        <v>214</v>
      </c>
      <c r="F474" s="149" t="s">
        <v>2967</v>
      </c>
      <c r="G474" s="148" t="s">
        <v>3207</v>
      </c>
    </row>
    <row r="475" spans="1:7" ht="17.25">
      <c r="A475" s="148" t="s">
        <v>3208</v>
      </c>
      <c r="B475" s="148" t="s">
        <v>63</v>
      </c>
      <c r="C475" s="148" t="s">
        <v>3209</v>
      </c>
      <c r="D475" s="148" t="s">
        <v>3653</v>
      </c>
      <c r="E475" s="149" t="s">
        <v>214</v>
      </c>
      <c r="F475" s="149" t="s">
        <v>2967</v>
      </c>
      <c r="G475" s="148" t="s">
        <v>3210</v>
      </c>
    </row>
    <row r="476" spans="1:7" ht="15">
      <c r="A476" s="37" t="s">
        <v>3211</v>
      </c>
      <c r="B476" s="37" t="s">
        <v>63</v>
      </c>
      <c r="C476" s="37" t="s">
        <v>3083</v>
      </c>
      <c r="D476" s="37" t="s">
        <v>3653</v>
      </c>
      <c r="E476" s="38" t="s">
        <v>3083</v>
      </c>
      <c r="F476" s="38" t="s">
        <v>2967</v>
      </c>
      <c r="G476" s="37" t="s">
        <v>3212</v>
      </c>
    </row>
    <row r="477" spans="1:7" ht="17.25">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25">
      <c r="A479" s="148" t="s">
        <v>2980</v>
      </c>
      <c r="B479" s="148" t="s">
        <v>64</v>
      </c>
      <c r="C479" s="148" t="s">
        <v>2921</v>
      </c>
      <c r="D479" s="148" t="s">
        <v>3653</v>
      </c>
      <c r="E479" s="149" t="s">
        <v>3564</v>
      </c>
      <c r="F479" s="149" t="s">
        <v>2967</v>
      </c>
      <c r="G479" s="148" t="s">
        <v>2981</v>
      </c>
    </row>
    <row r="480" spans="1:7" ht="17.25">
      <c r="A480" s="148" t="s">
        <v>3218</v>
      </c>
      <c r="B480" s="148" t="s">
        <v>65</v>
      </c>
      <c r="C480" s="148" t="s">
        <v>214</v>
      </c>
      <c r="D480" s="148" t="s">
        <v>3653</v>
      </c>
      <c r="E480" s="149" t="s">
        <v>214</v>
      </c>
      <c r="F480" s="149" t="s">
        <v>2967</v>
      </c>
      <c r="G480" s="148" t="s">
        <v>3219</v>
      </c>
    </row>
    <row r="481" spans="1:7" ht="15">
      <c r="A481" s="37" t="s">
        <v>3220</v>
      </c>
      <c r="B481" s="37"/>
      <c r="C481" s="37" t="s">
        <v>3221</v>
      </c>
      <c r="D481" s="37" t="s">
        <v>3653</v>
      </c>
      <c r="E481" s="38" t="s">
        <v>214</v>
      </c>
      <c r="F481" s="38" t="s">
        <v>2967</v>
      </c>
      <c r="G481" s="37" t="s">
        <v>3222</v>
      </c>
    </row>
    <row r="482" spans="1:7" ht="17.25">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25">
      <c r="A484" s="148" t="s">
        <v>3227</v>
      </c>
      <c r="B484" s="148" t="s">
        <v>36</v>
      </c>
      <c r="C484" s="148" t="s">
        <v>3083</v>
      </c>
      <c r="D484" s="148" t="s">
        <v>3653</v>
      </c>
      <c r="E484" s="149" t="s">
        <v>3083</v>
      </c>
      <c r="F484" s="149" t="s">
        <v>2967</v>
      </c>
      <c r="G484" s="148" t="s">
        <v>3228</v>
      </c>
    </row>
    <row r="485" spans="1:7" ht="17.25">
      <c r="A485" s="148" t="s">
        <v>3232</v>
      </c>
      <c r="B485" s="148" t="s">
        <v>36</v>
      </c>
      <c r="C485" s="148" t="s">
        <v>214</v>
      </c>
      <c r="D485" s="148" t="s">
        <v>3653</v>
      </c>
      <c r="E485" s="149" t="s">
        <v>214</v>
      </c>
      <c r="F485" s="149" t="s">
        <v>2967</v>
      </c>
      <c r="G485" s="148" t="s">
        <v>3233</v>
      </c>
    </row>
    <row r="486" spans="1:7" ht="15">
      <c r="A486" s="37" t="s">
        <v>3234</v>
      </c>
      <c r="B486" s="37" t="s">
        <v>36</v>
      </c>
      <c r="C486" s="37" t="s">
        <v>3083</v>
      </c>
      <c r="D486" s="37" t="s">
        <v>3653</v>
      </c>
      <c r="E486" s="38" t="s">
        <v>3083</v>
      </c>
      <c r="F486" s="38" t="s">
        <v>2967</v>
      </c>
      <c r="G486" s="37" t="s">
        <v>3235</v>
      </c>
    </row>
    <row r="487" spans="1:7" ht="17.25">
      <c r="A487" s="148" t="s">
        <v>3236</v>
      </c>
      <c r="B487" s="148" t="s">
        <v>36</v>
      </c>
      <c r="C487" s="148" t="s">
        <v>214</v>
      </c>
      <c r="D487" s="148" t="s">
        <v>3653</v>
      </c>
      <c r="E487" s="149" t="s">
        <v>214</v>
      </c>
      <c r="F487" s="149" t="s">
        <v>2967</v>
      </c>
      <c r="G487" s="148" t="s">
        <v>3237</v>
      </c>
    </row>
    <row r="488" spans="1:7" ht="15">
      <c r="A488" s="37" t="s">
        <v>3241</v>
      </c>
      <c r="B488" s="37" t="s">
        <v>40</v>
      </c>
      <c r="C488" s="37" t="s">
        <v>3083</v>
      </c>
      <c r="D488" s="37" t="s">
        <v>3653</v>
      </c>
      <c r="E488" s="38" t="s">
        <v>3083</v>
      </c>
      <c r="F488" s="38" t="s">
        <v>2967</v>
      </c>
      <c r="G488" s="37" t="s">
        <v>3242</v>
      </c>
    </row>
    <row r="489" spans="1:7" ht="15">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ht="15">
      <c r="A491" s="37" t="s">
        <v>2988</v>
      </c>
      <c r="B491" s="37" t="s">
        <v>42</v>
      </c>
      <c r="C491" s="37" t="s">
        <v>2989</v>
      </c>
      <c r="D491" s="37" t="s">
        <v>3653</v>
      </c>
      <c r="E491" s="38" t="s">
        <v>3569</v>
      </c>
      <c r="F491" s="38" t="s">
        <v>2967</v>
      </c>
      <c r="G491" s="37" t="s">
        <v>2990</v>
      </c>
    </row>
    <row r="492" spans="1:7" ht="17.25">
      <c r="A492" s="148" t="s">
        <v>3254</v>
      </c>
      <c r="B492" s="148" t="s">
        <v>44</v>
      </c>
      <c r="C492" s="148" t="s">
        <v>3083</v>
      </c>
      <c r="D492" s="148" t="s">
        <v>3653</v>
      </c>
      <c r="E492" s="149" t="s">
        <v>3083</v>
      </c>
      <c r="F492" s="149" t="s">
        <v>2967</v>
      </c>
      <c r="G492" s="148" t="s">
        <v>3255</v>
      </c>
    </row>
    <row r="493" spans="1:7" ht="15">
      <c r="A493" s="37" t="s">
        <v>2991</v>
      </c>
      <c r="B493" s="37" t="s">
        <v>44</v>
      </c>
      <c r="C493" s="37" t="s">
        <v>2921</v>
      </c>
      <c r="D493" s="37" t="s">
        <v>3653</v>
      </c>
      <c r="E493" s="38" t="s">
        <v>3564</v>
      </c>
      <c r="F493" s="38" t="s">
        <v>2967</v>
      </c>
      <c r="G493" s="37" t="s">
        <v>2992</v>
      </c>
    </row>
    <row r="494" spans="1:7" ht="17.25">
      <c r="A494" s="148" t="s">
        <v>3256</v>
      </c>
      <c r="B494" s="148" t="s">
        <v>44</v>
      </c>
      <c r="C494" s="148" t="s">
        <v>3083</v>
      </c>
      <c r="D494" s="148" t="s">
        <v>3653</v>
      </c>
      <c r="E494" s="149" t="s">
        <v>3083</v>
      </c>
      <c r="F494" s="149" t="s">
        <v>2967</v>
      </c>
      <c r="G494" s="148" t="s">
        <v>3257</v>
      </c>
    </row>
    <row r="495" spans="1:7" ht="15">
      <c r="A495" s="37" t="s">
        <v>3258</v>
      </c>
      <c r="B495" s="37" t="s">
        <v>63</v>
      </c>
      <c r="C495" s="37" t="s">
        <v>3083</v>
      </c>
      <c r="D495" s="37" t="s">
        <v>3653</v>
      </c>
      <c r="E495" s="38" t="s">
        <v>3083</v>
      </c>
      <c r="F495" s="38" t="s">
        <v>2967</v>
      </c>
      <c r="G495" s="37" t="s">
        <v>3259</v>
      </c>
    </row>
    <row r="496" spans="1:7" ht="15">
      <c r="A496" s="37" t="s">
        <v>3260</v>
      </c>
      <c r="B496" s="37" t="s">
        <v>64</v>
      </c>
      <c r="C496" s="37" t="s">
        <v>3083</v>
      </c>
      <c r="D496" s="37" t="s">
        <v>3653</v>
      </c>
      <c r="E496" s="38" t="s">
        <v>3083</v>
      </c>
      <c r="F496" s="38" t="s">
        <v>2967</v>
      </c>
      <c r="G496" s="37" t="s">
        <v>3261</v>
      </c>
    </row>
    <row r="497" spans="1:7" ht="15">
      <c r="A497" s="37" t="s">
        <v>3262</v>
      </c>
      <c r="B497" s="37" t="s">
        <v>2946</v>
      </c>
      <c r="C497" s="37" t="s">
        <v>3263</v>
      </c>
      <c r="D497" s="37" t="s">
        <v>3653</v>
      </c>
      <c r="E497" s="38" t="s">
        <v>3083</v>
      </c>
      <c r="F497" s="38" t="s">
        <v>2967</v>
      </c>
      <c r="G497" s="37" t="s">
        <v>3264</v>
      </c>
    </row>
    <row r="498" spans="1:7" ht="17.25">
      <c r="A498" s="148" t="s">
        <v>3265</v>
      </c>
      <c r="B498" s="148" t="s">
        <v>3266</v>
      </c>
      <c r="C498" s="148" t="s">
        <v>3083</v>
      </c>
      <c r="D498" s="148" t="s">
        <v>3653</v>
      </c>
      <c r="E498" s="149" t="s">
        <v>3083</v>
      </c>
      <c r="F498" s="149" t="s">
        <v>2967</v>
      </c>
      <c r="G498" s="148" t="s">
        <v>2913</v>
      </c>
    </row>
    <row r="499" spans="1:7" ht="15">
      <c r="A499" s="37" t="s">
        <v>3271</v>
      </c>
      <c r="B499" s="37" t="s">
        <v>36</v>
      </c>
      <c r="C499" s="37" t="s">
        <v>3083</v>
      </c>
      <c r="D499" s="37" t="s">
        <v>3653</v>
      </c>
      <c r="E499" s="38" t="s">
        <v>3083</v>
      </c>
      <c r="F499" s="38" t="s">
        <v>2967</v>
      </c>
      <c r="G499" s="37" t="s">
        <v>2913</v>
      </c>
    </row>
    <row r="500" spans="1:7" ht="17.25">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ht="15">
      <c r="A502" s="37" t="s">
        <v>3275</v>
      </c>
      <c r="B502" s="37" t="s">
        <v>35</v>
      </c>
      <c r="C502" s="37" t="s">
        <v>214</v>
      </c>
      <c r="D502" s="37" t="s">
        <v>3653</v>
      </c>
      <c r="E502" s="38" t="s">
        <v>214</v>
      </c>
      <c r="F502" s="38" t="s">
        <v>2967</v>
      </c>
      <c r="G502" s="37" t="s">
        <v>3276</v>
      </c>
    </row>
    <row r="503" spans="1:7" ht="17.25">
      <c r="A503" s="148" t="s">
        <v>3277</v>
      </c>
      <c r="B503" s="148" t="s">
        <v>33</v>
      </c>
      <c r="C503" s="148" t="s">
        <v>3083</v>
      </c>
      <c r="D503" s="148" t="s">
        <v>3653</v>
      </c>
      <c r="E503" s="149" t="s">
        <v>3083</v>
      </c>
      <c r="F503" s="149" t="s">
        <v>2967</v>
      </c>
      <c r="G503" s="148" t="s">
        <v>3278</v>
      </c>
    </row>
    <row r="504" spans="1:7" ht="15">
      <c r="A504" s="37" t="s">
        <v>3281</v>
      </c>
      <c r="B504" s="37" t="s">
        <v>40</v>
      </c>
      <c r="C504" s="37" t="s">
        <v>214</v>
      </c>
      <c r="D504" s="37" t="s">
        <v>3653</v>
      </c>
      <c r="E504" s="38" t="s">
        <v>214</v>
      </c>
      <c r="F504" s="38" t="s">
        <v>2967</v>
      </c>
      <c r="G504" s="37" t="s">
        <v>3282</v>
      </c>
    </row>
    <row r="505" spans="1:7" ht="15">
      <c r="A505" s="37" t="s">
        <v>3283</v>
      </c>
      <c r="B505" s="37" t="s">
        <v>40</v>
      </c>
      <c r="C505" s="37" t="s">
        <v>214</v>
      </c>
      <c r="D505" s="37" t="s">
        <v>3653</v>
      </c>
      <c r="E505" s="38" t="s">
        <v>214</v>
      </c>
      <c r="F505" s="38" t="s">
        <v>2967</v>
      </c>
      <c r="G505" s="37" t="s">
        <v>3284</v>
      </c>
    </row>
    <row r="506" spans="1:7" ht="17.25">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25">
      <c r="A508" s="148" t="s">
        <v>3289</v>
      </c>
      <c r="B508" s="148" t="s">
        <v>63</v>
      </c>
      <c r="C508" s="148" t="s">
        <v>214</v>
      </c>
      <c r="D508" s="148" t="s">
        <v>3653</v>
      </c>
      <c r="E508" s="149" t="s">
        <v>214</v>
      </c>
      <c r="F508" s="149" t="s">
        <v>2967</v>
      </c>
      <c r="G508" s="148" t="s">
        <v>3284</v>
      </c>
    </row>
    <row r="509" spans="1:7" ht="15">
      <c r="A509" s="37" t="s">
        <v>3290</v>
      </c>
      <c r="B509" s="37" t="s">
        <v>64</v>
      </c>
      <c r="C509" s="37" t="s">
        <v>3083</v>
      </c>
      <c r="D509" s="37" t="s">
        <v>3653</v>
      </c>
      <c r="E509" s="38" t="s">
        <v>3083</v>
      </c>
      <c r="F509" s="38" t="s">
        <v>2967</v>
      </c>
      <c r="G509" s="37" t="s">
        <v>3291</v>
      </c>
    </row>
    <row r="510" spans="1:7" ht="17.25">
      <c r="A510" s="148" t="s">
        <v>3292</v>
      </c>
      <c r="B510" s="148" t="s">
        <v>64</v>
      </c>
      <c r="C510" s="148" t="s">
        <v>3083</v>
      </c>
      <c r="D510" s="148" t="s">
        <v>3653</v>
      </c>
      <c r="E510" s="149" t="s">
        <v>3083</v>
      </c>
      <c r="F510" s="149" t="s">
        <v>2967</v>
      </c>
      <c r="G510" s="148" t="s">
        <v>3293</v>
      </c>
    </row>
    <row r="511" spans="1:7" ht="15">
      <c r="A511" s="37" t="s">
        <v>3294</v>
      </c>
      <c r="B511" s="37" t="s">
        <v>65</v>
      </c>
      <c r="C511" s="37" t="s">
        <v>214</v>
      </c>
      <c r="D511" s="37" t="s">
        <v>3653</v>
      </c>
      <c r="E511" s="38" t="s">
        <v>214</v>
      </c>
      <c r="F511" s="38" t="s">
        <v>2967</v>
      </c>
      <c r="G511" s="37" t="s">
        <v>3295</v>
      </c>
    </row>
    <row r="512" spans="1:7" ht="17.25">
      <c r="A512" s="148" t="s">
        <v>3296</v>
      </c>
      <c r="B512" s="148" t="s">
        <v>42</v>
      </c>
      <c r="C512" s="148" t="s">
        <v>3297</v>
      </c>
      <c r="D512" s="148" t="s">
        <v>3653</v>
      </c>
      <c r="E512" s="149" t="s">
        <v>214</v>
      </c>
      <c r="F512" s="149" t="s">
        <v>2967</v>
      </c>
      <c r="G512" s="148" t="s">
        <v>2913</v>
      </c>
    </row>
    <row r="513" spans="1:7" ht="17.25">
      <c r="A513" s="148" t="s">
        <v>3298</v>
      </c>
      <c r="B513" s="148" t="s">
        <v>38</v>
      </c>
      <c r="C513" s="148" t="s">
        <v>3083</v>
      </c>
      <c r="D513" s="148" t="s">
        <v>3653</v>
      </c>
      <c r="E513" s="149" t="s">
        <v>3083</v>
      </c>
      <c r="F513" s="149" t="s">
        <v>2967</v>
      </c>
      <c r="G513" s="148" t="s">
        <v>2913</v>
      </c>
    </row>
    <row r="514" spans="1:7" ht="17.25">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ht="15">
      <c r="A516" s="37" t="s">
        <v>3303</v>
      </c>
      <c r="B516" s="37" t="s">
        <v>38</v>
      </c>
      <c r="C516" s="37" t="s">
        <v>214</v>
      </c>
      <c r="D516" s="37" t="s">
        <v>3653</v>
      </c>
      <c r="E516" s="38" t="s">
        <v>214</v>
      </c>
      <c r="F516" s="38" t="s">
        <v>2967</v>
      </c>
      <c r="G516" s="37" t="s">
        <v>3295</v>
      </c>
    </row>
    <row r="517" spans="1:7" ht="17.25">
      <c r="A517" s="148" t="s">
        <v>3304</v>
      </c>
      <c r="B517" s="148" t="s">
        <v>42</v>
      </c>
      <c r="C517" s="148" t="s">
        <v>3083</v>
      </c>
      <c r="D517" s="148" t="s">
        <v>3653</v>
      </c>
      <c r="E517" s="149" t="s">
        <v>3083</v>
      </c>
      <c r="F517" s="149" t="s">
        <v>2967</v>
      </c>
      <c r="G517" s="148" t="s">
        <v>3305</v>
      </c>
    </row>
    <row r="518" spans="1:7" ht="17.25">
      <c r="A518" s="148" t="s">
        <v>3306</v>
      </c>
      <c r="B518" s="148" t="s">
        <v>42</v>
      </c>
      <c r="C518" s="148" t="s">
        <v>3083</v>
      </c>
      <c r="D518" s="148" t="s">
        <v>3653</v>
      </c>
      <c r="E518" s="149" t="s">
        <v>3083</v>
      </c>
      <c r="F518" s="149" t="s">
        <v>2967</v>
      </c>
      <c r="G518" s="148" t="s">
        <v>3307</v>
      </c>
    </row>
    <row r="519" spans="1:7" ht="15">
      <c r="A519" s="37" t="s">
        <v>3308</v>
      </c>
      <c r="B519" s="37" t="s">
        <v>44</v>
      </c>
      <c r="C519" s="37" t="s">
        <v>214</v>
      </c>
      <c r="D519" s="37" t="s">
        <v>3653</v>
      </c>
      <c r="E519" s="38" t="s">
        <v>214</v>
      </c>
      <c r="F519" s="38" t="s">
        <v>2967</v>
      </c>
      <c r="G519" s="37" t="s">
        <v>3309</v>
      </c>
    </row>
    <row r="520" spans="1:7" ht="15">
      <c r="A520" s="37" t="s">
        <v>3310</v>
      </c>
      <c r="B520" s="37" t="s">
        <v>63</v>
      </c>
      <c r="C520" s="37" t="s">
        <v>3311</v>
      </c>
      <c r="D520" s="37" t="s">
        <v>3653</v>
      </c>
      <c r="E520" s="38" t="s">
        <v>214</v>
      </c>
      <c r="F520" s="38" t="s">
        <v>2967</v>
      </c>
      <c r="G520" s="37" t="s">
        <v>3312</v>
      </c>
    </row>
    <row r="521" spans="1:7" ht="15">
      <c r="A521" s="37" t="s">
        <v>3313</v>
      </c>
      <c r="B521" s="37" t="s">
        <v>63</v>
      </c>
      <c r="C521" s="37" t="s">
        <v>3311</v>
      </c>
      <c r="D521" s="37" t="s">
        <v>3653</v>
      </c>
      <c r="E521" s="38" t="s">
        <v>214</v>
      </c>
      <c r="F521" s="38" t="s">
        <v>2967</v>
      </c>
      <c r="G521" s="37" t="s">
        <v>3312</v>
      </c>
    </row>
    <row r="522" spans="1:7" ht="15">
      <c r="A522" s="37" t="s">
        <v>3314</v>
      </c>
      <c r="B522" s="37" t="s">
        <v>63</v>
      </c>
      <c r="C522" s="37" t="s">
        <v>214</v>
      </c>
      <c r="D522" s="37" t="s">
        <v>3653</v>
      </c>
      <c r="E522" s="38" t="s">
        <v>214</v>
      </c>
      <c r="F522" s="38" t="s">
        <v>2967</v>
      </c>
      <c r="G522" s="37" t="s">
        <v>3315</v>
      </c>
    </row>
    <row r="523" spans="1:7" ht="17.25">
      <c r="A523" s="148" t="s">
        <v>3316</v>
      </c>
      <c r="B523" s="148" t="s">
        <v>64</v>
      </c>
      <c r="C523" s="148" t="s">
        <v>3083</v>
      </c>
      <c r="D523" s="148" t="s">
        <v>3653</v>
      </c>
      <c r="E523" s="149" t="s">
        <v>3083</v>
      </c>
      <c r="F523" s="149" t="s">
        <v>2967</v>
      </c>
      <c r="G523" s="148" t="s">
        <v>3317</v>
      </c>
    </row>
    <row r="524" spans="1:7" ht="17.25">
      <c r="A524" s="148" t="s">
        <v>3012</v>
      </c>
      <c r="B524" s="148" t="s">
        <v>65</v>
      </c>
      <c r="C524" s="148" t="s">
        <v>2916</v>
      </c>
      <c r="D524" s="148" t="s">
        <v>3653</v>
      </c>
      <c r="E524" s="149" t="s">
        <v>214</v>
      </c>
      <c r="F524" s="149" t="s">
        <v>2967</v>
      </c>
      <c r="G524" s="148" t="s">
        <v>3013</v>
      </c>
    </row>
    <row r="525" spans="1:7" ht="17.25">
      <c r="A525" s="148" t="s">
        <v>3321</v>
      </c>
      <c r="B525" s="148" t="s">
        <v>65</v>
      </c>
      <c r="C525" s="148" t="s">
        <v>3083</v>
      </c>
      <c r="D525" s="148" t="s">
        <v>3653</v>
      </c>
      <c r="E525" s="149" t="s">
        <v>3083</v>
      </c>
      <c r="F525" s="149" t="s">
        <v>2967</v>
      </c>
      <c r="G525" s="148" t="s">
        <v>3322</v>
      </c>
    </row>
    <row r="526" spans="1:7" ht="15">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25">
      <c r="A528" s="148" t="s">
        <v>3328</v>
      </c>
      <c r="B528" s="148" t="s">
        <v>3329</v>
      </c>
      <c r="C528" s="148" t="s">
        <v>3083</v>
      </c>
      <c r="D528" s="148" t="s">
        <v>3653</v>
      </c>
      <c r="E528" s="149" t="s">
        <v>3083</v>
      </c>
      <c r="F528" s="149" t="s">
        <v>2967</v>
      </c>
      <c r="G528" s="148" t="s">
        <v>3330</v>
      </c>
    </row>
    <row r="529" spans="1:7" ht="17.25">
      <c r="A529" s="148" t="s">
        <v>3331</v>
      </c>
      <c r="B529" s="148" t="s">
        <v>3332</v>
      </c>
      <c r="C529" s="148" t="s">
        <v>1330</v>
      </c>
      <c r="D529" s="148" t="s">
        <v>3653</v>
      </c>
      <c r="E529" s="149" t="s">
        <v>1330</v>
      </c>
      <c r="F529" s="149" t="s">
        <v>2967</v>
      </c>
      <c r="G529" s="148" t="s">
        <v>2913</v>
      </c>
    </row>
    <row r="530" spans="1:7" ht="15">
      <c r="A530" s="37" t="s">
        <v>3333</v>
      </c>
      <c r="B530" s="37" t="s">
        <v>3332</v>
      </c>
      <c r="C530" s="37" t="s">
        <v>1330</v>
      </c>
      <c r="D530" s="37" t="s">
        <v>3653</v>
      </c>
      <c r="E530" s="38" t="s">
        <v>1330</v>
      </c>
      <c r="F530" s="38" t="s">
        <v>2967</v>
      </c>
      <c r="G530" s="37" t="s">
        <v>2913</v>
      </c>
    </row>
    <row r="531" spans="1:7" ht="17.25">
      <c r="A531" s="148" t="s">
        <v>3334</v>
      </c>
      <c r="B531" s="148" t="s">
        <v>40</v>
      </c>
      <c r="C531" s="148" t="s">
        <v>214</v>
      </c>
      <c r="D531" s="148" t="s">
        <v>3653</v>
      </c>
      <c r="E531" s="149" t="s">
        <v>214</v>
      </c>
      <c r="F531" s="149" t="s">
        <v>2967</v>
      </c>
      <c r="G531" s="148" t="s">
        <v>3335</v>
      </c>
    </row>
    <row r="532" spans="1:7" ht="15">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25">
      <c r="A534" s="148" t="s">
        <v>3341</v>
      </c>
      <c r="B534" s="148"/>
      <c r="C534" s="148" t="s">
        <v>3342</v>
      </c>
      <c r="D534" s="148" t="s">
        <v>3654</v>
      </c>
      <c r="E534" s="149" t="s">
        <v>214</v>
      </c>
      <c r="F534" s="149" t="s">
        <v>2967</v>
      </c>
      <c r="G534" s="148" t="s">
        <v>2913</v>
      </c>
    </row>
    <row r="535" spans="1:7" ht="17.25">
      <c r="A535" s="148" t="s">
        <v>3343</v>
      </c>
      <c r="B535" s="148" t="s">
        <v>3344</v>
      </c>
      <c r="C535" s="148" t="s">
        <v>3083</v>
      </c>
      <c r="D535" s="148" t="s">
        <v>3654</v>
      </c>
      <c r="E535" s="149" t="s">
        <v>3083</v>
      </c>
      <c r="F535" s="149" t="s">
        <v>2967</v>
      </c>
      <c r="G535" s="148" t="s">
        <v>3345</v>
      </c>
    </row>
    <row r="536" spans="1:7" ht="17.25">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25">
      <c r="A538" s="148" t="s">
        <v>3348</v>
      </c>
      <c r="B538" s="148" t="s">
        <v>26</v>
      </c>
      <c r="C538" s="148" t="s">
        <v>214</v>
      </c>
      <c r="D538" s="148" t="s">
        <v>3654</v>
      </c>
      <c r="E538" s="149" t="s">
        <v>214</v>
      </c>
      <c r="F538" s="149" t="s">
        <v>2967</v>
      </c>
      <c r="G538" s="148" t="s">
        <v>2913</v>
      </c>
    </row>
    <row r="539" spans="1:7" ht="17.25">
      <c r="A539" s="148" t="s">
        <v>3349</v>
      </c>
      <c r="B539" s="148" t="s">
        <v>3350</v>
      </c>
      <c r="C539" s="148" t="s">
        <v>214</v>
      </c>
      <c r="D539" s="148" t="s">
        <v>3654</v>
      </c>
      <c r="E539" s="149" t="s">
        <v>214</v>
      </c>
      <c r="F539" s="149" t="s">
        <v>2967</v>
      </c>
      <c r="G539" s="148" t="s">
        <v>3351</v>
      </c>
    </row>
    <row r="540" spans="1:7" ht="17.25">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ht="15">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25">
      <c r="A544" s="148" t="s">
        <v>3356</v>
      </c>
      <c r="B544" s="148" t="s">
        <v>3047</v>
      </c>
      <c r="C544" s="148" t="s">
        <v>214</v>
      </c>
      <c r="D544" s="148" t="s">
        <v>3654</v>
      </c>
      <c r="E544" s="149" t="s">
        <v>214</v>
      </c>
      <c r="F544" s="149" t="s">
        <v>2967</v>
      </c>
      <c r="G544" s="148" t="s">
        <v>2913</v>
      </c>
    </row>
    <row r="545" spans="1:7" ht="17.25">
      <c r="A545" s="148" t="s">
        <v>3357</v>
      </c>
      <c r="B545" s="148" t="s">
        <v>3047</v>
      </c>
      <c r="C545" s="148" t="s">
        <v>3358</v>
      </c>
      <c r="D545" s="148" t="s">
        <v>3654</v>
      </c>
      <c r="E545" s="149" t="s">
        <v>214</v>
      </c>
      <c r="F545" s="149" t="s">
        <v>2967</v>
      </c>
      <c r="G545" s="148" t="s">
        <v>2913</v>
      </c>
    </row>
    <row r="546" spans="1:7" ht="17.25">
      <c r="A546" s="148" t="s">
        <v>3359</v>
      </c>
      <c r="B546" s="148" t="s">
        <v>3047</v>
      </c>
      <c r="C546" s="148" t="s">
        <v>3297</v>
      </c>
      <c r="D546" s="148" t="s">
        <v>3654</v>
      </c>
      <c r="E546" s="149" t="s">
        <v>214</v>
      </c>
      <c r="F546" s="149" t="s">
        <v>2967</v>
      </c>
      <c r="G546" s="148" t="s">
        <v>3360</v>
      </c>
    </row>
    <row r="547" spans="1:7" ht="17.25">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25">
      <c r="A549" s="148" t="s">
        <v>3363</v>
      </c>
      <c r="B549" s="148" t="s">
        <v>3364</v>
      </c>
      <c r="C549" s="148" t="s">
        <v>3365</v>
      </c>
      <c r="D549" s="148" t="s">
        <v>3654</v>
      </c>
      <c r="E549" s="149" t="s">
        <v>214</v>
      </c>
      <c r="F549" s="149" t="s">
        <v>2967</v>
      </c>
      <c r="G549" s="148" t="s">
        <v>2913</v>
      </c>
    </row>
    <row r="550" spans="1:7" ht="17.25">
      <c r="A550" s="148" t="s">
        <v>3368</v>
      </c>
      <c r="B550" s="148" t="s">
        <v>3369</v>
      </c>
      <c r="C550" s="148" t="s">
        <v>3370</v>
      </c>
      <c r="D550" s="148" t="s">
        <v>3654</v>
      </c>
      <c r="E550" s="149" t="s">
        <v>214</v>
      </c>
      <c r="F550" s="149" t="s">
        <v>2967</v>
      </c>
      <c r="G550" s="148" t="s">
        <v>2913</v>
      </c>
    </row>
    <row r="551" spans="1:7" ht="17.25">
      <c r="A551" s="148" t="s">
        <v>3371</v>
      </c>
      <c r="B551" s="148" t="s">
        <v>3372</v>
      </c>
      <c r="C551" s="148" t="s">
        <v>214</v>
      </c>
      <c r="D551" s="148" t="s">
        <v>3654</v>
      </c>
      <c r="E551" s="149" t="s">
        <v>214</v>
      </c>
      <c r="F551" s="149" t="s">
        <v>2967</v>
      </c>
      <c r="G551" s="148" t="s">
        <v>2913</v>
      </c>
    </row>
    <row r="552" spans="1:7" ht="17.25">
      <c r="A552" s="148" t="s">
        <v>3375</v>
      </c>
      <c r="B552" s="148" t="s">
        <v>3376</v>
      </c>
      <c r="C552" s="148" t="s">
        <v>214</v>
      </c>
      <c r="D552" s="148" t="s">
        <v>3654</v>
      </c>
      <c r="E552" s="149" t="s">
        <v>214</v>
      </c>
      <c r="F552" s="149" t="s">
        <v>2967</v>
      </c>
      <c r="G552" s="148" t="s">
        <v>2913</v>
      </c>
    </row>
    <row r="553" spans="1:7" ht="17.25">
      <c r="A553" s="148" t="s">
        <v>3377</v>
      </c>
      <c r="B553" s="148" t="s">
        <v>3372</v>
      </c>
      <c r="C553" s="148" t="s">
        <v>214</v>
      </c>
      <c r="D553" s="148" t="s">
        <v>3654</v>
      </c>
      <c r="E553" s="149" t="s">
        <v>214</v>
      </c>
      <c r="F553" s="149" t="s">
        <v>2967</v>
      </c>
      <c r="G553" s="148" t="s">
        <v>2913</v>
      </c>
    </row>
    <row r="554" spans="1:7" ht="17.25">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25">
      <c r="A556" s="148" t="s">
        <v>3380</v>
      </c>
      <c r="B556" s="148" t="s">
        <v>26</v>
      </c>
      <c r="C556" s="148" t="s">
        <v>214</v>
      </c>
      <c r="D556" s="148" t="s">
        <v>3654</v>
      </c>
      <c r="E556" s="149" t="s">
        <v>214</v>
      </c>
      <c r="F556" s="149" t="s">
        <v>2967</v>
      </c>
      <c r="G556" s="148" t="s">
        <v>2913</v>
      </c>
    </row>
    <row r="557" spans="1:7" ht="15">
      <c r="A557" s="37" t="s">
        <v>3022</v>
      </c>
      <c r="B557" s="37" t="s">
        <v>26</v>
      </c>
      <c r="C557" s="37" t="s">
        <v>2921</v>
      </c>
      <c r="D557" s="37" t="s">
        <v>3654</v>
      </c>
      <c r="E557" s="38" t="s">
        <v>3564</v>
      </c>
      <c r="F557" s="38" t="s">
        <v>2967</v>
      </c>
      <c r="G557" s="37" t="s">
        <v>2913</v>
      </c>
    </row>
    <row r="558" spans="1:7" ht="17.25">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25">
      <c r="A560" s="148" t="s">
        <v>3025</v>
      </c>
      <c r="B560" s="148" t="s">
        <v>26</v>
      </c>
      <c r="C560" s="148" t="s">
        <v>2921</v>
      </c>
      <c r="D560" s="148" t="s">
        <v>3654</v>
      </c>
      <c r="E560" s="149" t="s">
        <v>3564</v>
      </c>
      <c r="F560" s="149" t="s">
        <v>2967</v>
      </c>
      <c r="G560" s="148" t="s">
        <v>2913</v>
      </c>
    </row>
    <row r="561" spans="1:7" ht="17.25">
      <c r="A561" s="148" t="s">
        <v>3381</v>
      </c>
      <c r="B561" s="148" t="s">
        <v>51</v>
      </c>
      <c r="C561" s="148" t="s">
        <v>214</v>
      </c>
      <c r="D561" s="148" t="s">
        <v>3654</v>
      </c>
      <c r="E561" s="149" t="s">
        <v>214</v>
      </c>
      <c r="F561" s="149" t="s">
        <v>2967</v>
      </c>
      <c r="G561" s="148" t="s">
        <v>3382</v>
      </c>
    </row>
    <row r="562" spans="1:7" ht="17.25">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25">
      <c r="A564" s="148" t="s">
        <v>3385</v>
      </c>
      <c r="B564" s="148" t="s">
        <v>75</v>
      </c>
      <c r="C564" s="148" t="s">
        <v>214</v>
      </c>
      <c r="D564" s="148" t="s">
        <v>3654</v>
      </c>
      <c r="E564" s="149" t="s">
        <v>214</v>
      </c>
      <c r="F564" s="149" t="s">
        <v>2967</v>
      </c>
      <c r="G564" s="148" t="s">
        <v>2913</v>
      </c>
    </row>
    <row r="565" spans="1:7" ht="17.25">
      <c r="A565" s="148" t="s">
        <v>3386</v>
      </c>
      <c r="B565" s="148" t="s">
        <v>3387</v>
      </c>
      <c r="C565" s="148" t="s">
        <v>3365</v>
      </c>
      <c r="D565" s="148" t="s">
        <v>3654</v>
      </c>
      <c r="E565" s="149" t="s">
        <v>214</v>
      </c>
      <c r="F565" s="149" t="s">
        <v>2967</v>
      </c>
      <c r="G565" s="148" t="s">
        <v>2913</v>
      </c>
    </row>
    <row r="566" spans="1:7" ht="15">
      <c r="A566" s="37" t="s">
        <v>3388</v>
      </c>
      <c r="B566" s="37" t="s">
        <v>75</v>
      </c>
      <c r="C566" s="37" t="s">
        <v>3389</v>
      </c>
      <c r="D566" s="37" t="s">
        <v>3654</v>
      </c>
      <c r="E566" s="38" t="s">
        <v>214</v>
      </c>
      <c r="F566" s="38" t="s">
        <v>2967</v>
      </c>
      <c r="G566" s="37" t="s">
        <v>3390</v>
      </c>
    </row>
    <row r="567" spans="1:7" ht="15">
      <c r="A567" s="37" t="s">
        <v>3027</v>
      </c>
      <c r="B567" s="37" t="s">
        <v>3020</v>
      </c>
      <c r="C567" s="37" t="s">
        <v>3028</v>
      </c>
      <c r="D567" s="37" t="s">
        <v>3654</v>
      </c>
      <c r="E567" s="38" t="s">
        <v>214</v>
      </c>
      <c r="F567" s="38" t="s">
        <v>2967</v>
      </c>
      <c r="G567" s="37" t="s">
        <v>2913</v>
      </c>
    </row>
    <row r="568" spans="1:7" ht="17.25">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25">
      <c r="A570" s="148" t="s">
        <v>3032</v>
      </c>
      <c r="B570" s="148" t="s">
        <v>3020</v>
      </c>
      <c r="C570" s="148" t="s">
        <v>2921</v>
      </c>
      <c r="D570" s="148" t="s">
        <v>3654</v>
      </c>
      <c r="E570" s="149" t="s">
        <v>3564</v>
      </c>
      <c r="F570" s="149" t="s">
        <v>2967</v>
      </c>
      <c r="G570" s="148" t="s">
        <v>2913</v>
      </c>
    </row>
    <row r="571" spans="1:7" ht="17.25">
      <c r="A571" s="148" t="s">
        <v>3391</v>
      </c>
      <c r="B571" s="148" t="s">
        <v>75</v>
      </c>
      <c r="C571" s="148" t="s">
        <v>3083</v>
      </c>
      <c r="D571" s="148" t="s">
        <v>3654</v>
      </c>
      <c r="E571" s="149" t="s">
        <v>3083</v>
      </c>
      <c r="F571" s="149" t="s">
        <v>2967</v>
      </c>
      <c r="G571" s="148" t="s">
        <v>2913</v>
      </c>
    </row>
    <row r="572" spans="1:7" ht="17.25">
      <c r="A572" s="148" t="s">
        <v>3392</v>
      </c>
      <c r="B572" s="148" t="s">
        <v>84</v>
      </c>
      <c r="C572" s="148" t="s">
        <v>214</v>
      </c>
      <c r="D572" s="148" t="s">
        <v>3654</v>
      </c>
      <c r="E572" s="149" t="s">
        <v>214</v>
      </c>
      <c r="F572" s="149" t="s">
        <v>2967</v>
      </c>
      <c r="G572" s="148" t="s">
        <v>2913</v>
      </c>
    </row>
    <row r="573" spans="1:7" ht="17.25">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25">
      <c r="A575" s="148" t="s">
        <v>3395</v>
      </c>
      <c r="B575" s="148" t="s">
        <v>3020</v>
      </c>
      <c r="C575" s="148" t="s">
        <v>3083</v>
      </c>
      <c r="D575" s="148" t="s">
        <v>3654</v>
      </c>
      <c r="E575" s="149" t="s">
        <v>3083</v>
      </c>
      <c r="F575" s="149" t="s">
        <v>2967</v>
      </c>
      <c r="G575" s="148" t="s">
        <v>2913</v>
      </c>
    </row>
    <row r="576" spans="1:7" ht="17.25">
      <c r="A576" s="148" t="s">
        <v>3396</v>
      </c>
      <c r="B576" s="148" t="s">
        <v>3020</v>
      </c>
      <c r="C576" s="148" t="s">
        <v>3397</v>
      </c>
      <c r="D576" s="148" t="s">
        <v>3654</v>
      </c>
      <c r="E576" s="149" t="s">
        <v>3083</v>
      </c>
      <c r="F576" s="149" t="s">
        <v>2967</v>
      </c>
      <c r="G576" s="148" t="s">
        <v>2913</v>
      </c>
    </row>
    <row r="577" spans="1:7" ht="15">
      <c r="A577" s="37" t="s">
        <v>3398</v>
      </c>
      <c r="B577" s="37" t="s">
        <v>75</v>
      </c>
      <c r="C577" s="37" t="s">
        <v>214</v>
      </c>
      <c r="D577" s="37" t="s">
        <v>3654</v>
      </c>
      <c r="E577" s="38" t="s">
        <v>214</v>
      </c>
      <c r="F577" s="38" t="s">
        <v>2967</v>
      </c>
      <c r="G577" s="37" t="s">
        <v>2913</v>
      </c>
    </row>
    <row r="578" spans="1:7" ht="15">
      <c r="A578" s="37" t="s">
        <v>3399</v>
      </c>
      <c r="B578" s="37" t="s">
        <v>75</v>
      </c>
      <c r="C578" s="37" t="s">
        <v>214</v>
      </c>
      <c r="D578" s="37" t="s">
        <v>3654</v>
      </c>
      <c r="E578" s="38" t="s">
        <v>214</v>
      </c>
      <c r="F578" s="38" t="s">
        <v>2967</v>
      </c>
      <c r="G578" s="37" t="s">
        <v>2913</v>
      </c>
    </row>
    <row r="579" spans="1:7" ht="17.25">
      <c r="A579" s="148" t="s">
        <v>3400</v>
      </c>
      <c r="B579" s="148" t="s">
        <v>51</v>
      </c>
      <c r="C579" s="148" t="s">
        <v>214</v>
      </c>
      <c r="D579" s="148" t="s">
        <v>3654</v>
      </c>
      <c r="E579" s="149" t="s">
        <v>214</v>
      </c>
      <c r="F579" s="149" t="s">
        <v>2967</v>
      </c>
      <c r="G579" s="148" t="s">
        <v>2913</v>
      </c>
    </row>
    <row r="580" spans="1:7" ht="17.25">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25">
      <c r="A582" s="148" t="s">
        <v>3037</v>
      </c>
      <c r="B582" s="148" t="s">
        <v>3020</v>
      </c>
      <c r="C582" s="148" t="s">
        <v>2921</v>
      </c>
      <c r="D582" s="148" t="s">
        <v>3654</v>
      </c>
      <c r="E582" s="149" t="s">
        <v>3564</v>
      </c>
      <c r="F582" s="149" t="s">
        <v>2967</v>
      </c>
      <c r="G582" s="148" t="s">
        <v>2913</v>
      </c>
    </row>
    <row r="583" spans="1:7" ht="17.25">
      <c r="A583" s="148" t="s">
        <v>3403</v>
      </c>
      <c r="B583" s="148" t="s">
        <v>76</v>
      </c>
      <c r="C583" s="148" t="s">
        <v>214</v>
      </c>
      <c r="D583" s="148" t="s">
        <v>3654</v>
      </c>
      <c r="E583" s="149" t="s">
        <v>214</v>
      </c>
      <c r="F583" s="149" t="s">
        <v>2967</v>
      </c>
      <c r="G583" s="148" t="s">
        <v>3404</v>
      </c>
    </row>
    <row r="584" spans="1:7" ht="17.25">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25">
      <c r="A586" s="148" t="s">
        <v>3406</v>
      </c>
      <c r="B586" s="148" t="s">
        <v>83</v>
      </c>
      <c r="C586" s="148" t="s">
        <v>214</v>
      </c>
      <c r="D586" s="148" t="s">
        <v>3654</v>
      </c>
      <c r="E586" s="149" t="s">
        <v>214</v>
      </c>
      <c r="F586" s="149" t="s">
        <v>2967</v>
      </c>
      <c r="G586" s="148" t="s">
        <v>2913</v>
      </c>
    </row>
    <row r="587" spans="1:7" ht="17.25">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25">
      <c r="A590" s="148" t="s">
        <v>3418</v>
      </c>
      <c r="B590" s="148" t="s">
        <v>89</v>
      </c>
      <c r="C590" s="148" t="s">
        <v>214</v>
      </c>
      <c r="D590" s="148" t="s">
        <v>3654</v>
      </c>
      <c r="E590" s="149" t="s">
        <v>214</v>
      </c>
      <c r="F590" s="149" t="s">
        <v>2967</v>
      </c>
      <c r="G590" s="148" t="s">
        <v>3419</v>
      </c>
    </row>
    <row r="591" spans="1:7" ht="17.25">
      <c r="A591" s="148" t="s">
        <v>3420</v>
      </c>
      <c r="B591" s="148" t="s">
        <v>3421</v>
      </c>
      <c r="C591" s="148" t="s">
        <v>214</v>
      </c>
      <c r="D591" s="148" t="s">
        <v>3654</v>
      </c>
      <c r="E591" s="149" t="s">
        <v>214</v>
      </c>
      <c r="F591" s="149" t="s">
        <v>2967</v>
      </c>
      <c r="G591" s="148" t="s">
        <v>3422</v>
      </c>
    </row>
    <row r="592" spans="1:7" ht="17.25">
      <c r="A592" s="148" t="s">
        <v>3424</v>
      </c>
      <c r="B592" s="148" t="s">
        <v>3421</v>
      </c>
      <c r="C592" s="148" t="s">
        <v>1902</v>
      </c>
      <c r="D592" s="148" t="s">
        <v>3654</v>
      </c>
      <c r="E592" s="149" t="s">
        <v>214</v>
      </c>
      <c r="F592" s="149" t="s">
        <v>2967</v>
      </c>
      <c r="G592" s="148" t="s">
        <v>2913</v>
      </c>
    </row>
    <row r="593" spans="1:7" ht="17.25">
      <c r="A593" s="148" t="s">
        <v>3425</v>
      </c>
      <c r="B593" s="148" t="s">
        <v>86</v>
      </c>
      <c r="C593" s="148" t="s">
        <v>214</v>
      </c>
      <c r="D593" s="148" t="s">
        <v>3654</v>
      </c>
      <c r="E593" s="149" t="s">
        <v>214</v>
      </c>
      <c r="F593" s="149" t="s">
        <v>2967</v>
      </c>
      <c r="G593" s="148" t="s">
        <v>2913</v>
      </c>
    </row>
    <row r="594" spans="1:7" ht="17.25">
      <c r="A594" s="148" t="s">
        <v>3059</v>
      </c>
      <c r="B594" s="148" t="s">
        <v>3060</v>
      </c>
      <c r="C594" s="148" t="s">
        <v>2921</v>
      </c>
      <c r="D594" s="148" t="s">
        <v>3654</v>
      </c>
      <c r="E594" s="149" t="s">
        <v>3564</v>
      </c>
      <c r="F594" s="149" t="s">
        <v>2967</v>
      </c>
      <c r="G594" s="148" t="s">
        <v>2913</v>
      </c>
    </row>
    <row r="595" spans="1:7" ht="17.25">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25">
      <c r="A597" s="148" t="s">
        <v>3427</v>
      </c>
      <c r="B597" s="148" t="s">
        <v>91</v>
      </c>
      <c r="C597" s="148" t="s">
        <v>3083</v>
      </c>
      <c r="D597" s="148" t="s">
        <v>3654</v>
      </c>
      <c r="E597" s="149" t="s">
        <v>3083</v>
      </c>
      <c r="F597" s="149" t="s">
        <v>2967</v>
      </c>
      <c r="G597" s="148" t="s">
        <v>2913</v>
      </c>
    </row>
    <row r="598" spans="1:7" ht="17.25">
      <c r="A598" s="148" t="s">
        <v>3428</v>
      </c>
      <c r="B598" s="148" t="s">
        <v>89</v>
      </c>
      <c r="C598" s="148" t="s">
        <v>3083</v>
      </c>
      <c r="D598" s="148" t="s">
        <v>3654</v>
      </c>
      <c r="E598" s="149" t="s">
        <v>3083</v>
      </c>
      <c r="F598" s="149" t="s">
        <v>2967</v>
      </c>
      <c r="G598" s="148" t="s">
        <v>3429</v>
      </c>
    </row>
    <row r="599" spans="1:7" ht="17.25">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25">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25">
      <c r="A603" s="148" t="s">
        <v>3438</v>
      </c>
      <c r="B603" s="148" t="s">
        <v>94</v>
      </c>
      <c r="C603" s="148" t="s">
        <v>214</v>
      </c>
      <c r="D603" s="148" t="s">
        <v>3654</v>
      </c>
      <c r="E603" s="149" t="s">
        <v>214</v>
      </c>
      <c r="F603" s="149" t="s">
        <v>2967</v>
      </c>
      <c r="G603" s="148" t="s">
        <v>2913</v>
      </c>
    </row>
    <row r="604" spans="1:7" ht="17.25">
      <c r="A604" s="148" t="s">
        <v>3439</v>
      </c>
      <c r="B604" s="148" t="s">
        <v>94</v>
      </c>
      <c r="C604" s="148" t="s">
        <v>3083</v>
      </c>
      <c r="D604" s="148" t="s">
        <v>3654</v>
      </c>
      <c r="E604" s="149" t="s">
        <v>3083</v>
      </c>
      <c r="F604" s="149" t="s">
        <v>2967</v>
      </c>
      <c r="G604" s="148" t="s">
        <v>3440</v>
      </c>
    </row>
    <row r="605" spans="1:7" ht="15">
      <c r="A605" s="37" t="s">
        <v>3445</v>
      </c>
      <c r="B605" s="37" t="s">
        <v>95</v>
      </c>
      <c r="C605" s="37" t="s">
        <v>3297</v>
      </c>
      <c r="D605" s="37" t="s">
        <v>3654</v>
      </c>
      <c r="E605" s="38" t="s">
        <v>214</v>
      </c>
      <c r="F605" s="38" t="s">
        <v>2967</v>
      </c>
      <c r="G605" s="37" t="s">
        <v>3446</v>
      </c>
    </row>
    <row r="606" spans="1:7" ht="17.25">
      <c r="A606" s="148" t="s">
        <v>3447</v>
      </c>
      <c r="B606" s="148" t="s">
        <v>94</v>
      </c>
      <c r="C606" s="148" t="s">
        <v>3448</v>
      </c>
      <c r="D606" s="148" t="s">
        <v>3654</v>
      </c>
      <c r="E606" s="149" t="s">
        <v>214</v>
      </c>
      <c r="F606" s="149" t="s">
        <v>2967</v>
      </c>
      <c r="G606" s="148" t="s">
        <v>2913</v>
      </c>
    </row>
    <row r="607" spans="1:7" ht="17.25">
      <c r="A607" s="148" t="s">
        <v>3449</v>
      </c>
      <c r="B607" s="148" t="s">
        <v>94</v>
      </c>
      <c r="C607" s="148" t="s">
        <v>3450</v>
      </c>
      <c r="D607" s="148" t="s">
        <v>3654</v>
      </c>
      <c r="E607" s="149" t="s">
        <v>214</v>
      </c>
      <c r="F607" s="149" t="s">
        <v>2967</v>
      </c>
      <c r="G607" s="148" t="s">
        <v>3451</v>
      </c>
    </row>
    <row r="608" spans="1:7" ht="15">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ht="15">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25">
      <c r="A612" s="148" t="s">
        <v>3077</v>
      </c>
      <c r="B612" s="148" t="s">
        <v>101</v>
      </c>
      <c r="C612" s="148" t="s">
        <v>3078</v>
      </c>
      <c r="D612" s="148" t="s">
        <v>3654</v>
      </c>
      <c r="E612" s="149" t="s">
        <v>214</v>
      </c>
      <c r="F612" s="149" t="s">
        <v>2967</v>
      </c>
      <c r="G612" s="148" t="s">
        <v>3079</v>
      </c>
    </row>
    <row r="613" spans="1:7" ht="17.25">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25">
      <c r="A616" s="148" t="s">
        <v>3082</v>
      </c>
      <c r="B616" s="148" t="s">
        <v>35</v>
      </c>
      <c r="C616" s="148" t="s">
        <v>3083</v>
      </c>
      <c r="D616" s="148" t="s">
        <v>3657</v>
      </c>
      <c r="E616" s="149" t="s">
        <v>3083</v>
      </c>
      <c r="F616" s="149" t="s">
        <v>2967</v>
      </c>
      <c r="G616" s="148" t="s">
        <v>3085</v>
      </c>
    </row>
    <row r="617" spans="1:7" ht="17.25">
      <c r="A617" s="148" t="s">
        <v>3090</v>
      </c>
      <c r="B617" s="148" t="s">
        <v>42</v>
      </c>
      <c r="C617" s="148" t="s">
        <v>3091</v>
      </c>
      <c r="D617" s="148" t="s">
        <v>3657</v>
      </c>
      <c r="E617" s="149" t="s">
        <v>3622</v>
      </c>
      <c r="F617" s="149" t="s">
        <v>2967</v>
      </c>
      <c r="G617" s="148" t="s">
        <v>3093</v>
      </c>
    </row>
    <row r="618" spans="1:7" ht="17.25">
      <c r="A618" s="148" t="s">
        <v>3094</v>
      </c>
      <c r="B618" s="148" t="s">
        <v>42</v>
      </c>
      <c r="C618" s="148" t="s">
        <v>3083</v>
      </c>
      <c r="D618" s="148" t="s">
        <v>3657</v>
      </c>
      <c r="E618" s="149" t="s">
        <v>3083</v>
      </c>
      <c r="F618" s="149" t="s">
        <v>2967</v>
      </c>
      <c r="G618" s="148" t="s">
        <v>3085</v>
      </c>
    </row>
    <row r="619" spans="1:7" ht="17.25">
      <c r="A619" s="148" t="s">
        <v>3095</v>
      </c>
      <c r="B619" s="148" t="s">
        <v>44</v>
      </c>
      <c r="C619" s="148" t="s">
        <v>1902</v>
      </c>
      <c r="D619" s="148" t="s">
        <v>3657</v>
      </c>
      <c r="E619" s="149" t="s">
        <v>214</v>
      </c>
      <c r="F619" s="149" t="s">
        <v>2967</v>
      </c>
      <c r="G619" s="148" t="s">
        <v>3096</v>
      </c>
    </row>
    <row r="620" spans="1:7" ht="15">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25">
      <c r="A623" s="148" t="s">
        <v>3103</v>
      </c>
      <c r="B623" s="148" t="s">
        <v>35</v>
      </c>
      <c r="C623" s="148" t="s">
        <v>3104</v>
      </c>
      <c r="D623" s="148" t="s">
        <v>3657</v>
      </c>
      <c r="E623" s="149" t="s">
        <v>3342</v>
      </c>
      <c r="F623" s="149" t="s">
        <v>2967</v>
      </c>
      <c r="G623" s="148" t="s">
        <v>3106</v>
      </c>
    </row>
    <row r="624" spans="1:7" ht="15">
      <c r="A624" s="37" t="s">
        <v>2920</v>
      </c>
      <c r="B624" s="37" t="s">
        <v>36</v>
      </c>
      <c r="C624" s="37" t="s">
        <v>2921</v>
      </c>
      <c r="D624" s="37" t="s">
        <v>3657</v>
      </c>
      <c r="E624" s="38" t="s">
        <v>3564</v>
      </c>
      <c r="F624" s="38" t="s">
        <v>2967</v>
      </c>
      <c r="G624" s="37" t="s">
        <v>2923</v>
      </c>
    </row>
    <row r="625" spans="1:7" ht="17.25">
      <c r="A625" s="148" t="s">
        <v>3108</v>
      </c>
      <c r="B625" s="148" t="s">
        <v>36</v>
      </c>
      <c r="C625" s="148" t="s">
        <v>214</v>
      </c>
      <c r="D625" s="148" t="s">
        <v>3657</v>
      </c>
      <c r="E625" s="149" t="s">
        <v>214</v>
      </c>
      <c r="F625" s="149" t="s">
        <v>2967</v>
      </c>
      <c r="G625" s="148" t="s">
        <v>3109</v>
      </c>
    </row>
    <row r="626" spans="1:7" ht="15">
      <c r="A626" s="37" t="s">
        <v>3114</v>
      </c>
      <c r="B626" s="37" t="s">
        <v>38</v>
      </c>
      <c r="C626" s="37" t="s">
        <v>3115</v>
      </c>
      <c r="D626" s="37" t="s">
        <v>3657</v>
      </c>
      <c r="E626" s="38" t="s">
        <v>1330</v>
      </c>
      <c r="F626" s="38" t="s">
        <v>2967</v>
      </c>
      <c r="G626" s="37" t="s">
        <v>3116</v>
      </c>
    </row>
    <row r="627" spans="1:7" ht="15">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25">
      <c r="A629" s="148" t="s">
        <v>3122</v>
      </c>
      <c r="B629" s="148" t="s">
        <v>44</v>
      </c>
      <c r="C629" s="148" t="s">
        <v>214</v>
      </c>
      <c r="D629" s="148" t="s">
        <v>3657</v>
      </c>
      <c r="E629" s="149" t="s">
        <v>214</v>
      </c>
      <c r="F629" s="149" t="s">
        <v>2967</v>
      </c>
      <c r="G629" s="148" t="s">
        <v>3123</v>
      </c>
    </row>
    <row r="630" spans="1:7" ht="15">
      <c r="A630" s="37" t="s">
        <v>2929</v>
      </c>
      <c r="B630" s="37" t="s">
        <v>44</v>
      </c>
      <c r="C630" s="37" t="s">
        <v>2921</v>
      </c>
      <c r="D630" s="37" t="s">
        <v>3657</v>
      </c>
      <c r="E630" s="38" t="s">
        <v>3564</v>
      </c>
      <c r="F630" s="38" t="s">
        <v>2967</v>
      </c>
      <c r="G630" s="37" t="s">
        <v>2913</v>
      </c>
    </row>
    <row r="631" spans="1:7" ht="15">
      <c r="A631" s="37" t="s">
        <v>2930</v>
      </c>
      <c r="B631" s="37" t="s">
        <v>64</v>
      </c>
      <c r="C631" s="37" t="s">
        <v>2921</v>
      </c>
      <c r="D631" s="37" t="s">
        <v>3657</v>
      </c>
      <c r="E631" s="38" t="s">
        <v>3564</v>
      </c>
      <c r="F631" s="38" t="s">
        <v>2967</v>
      </c>
      <c r="G631" s="37" t="s">
        <v>2913</v>
      </c>
    </row>
    <row r="632" spans="1:7" ht="17.25">
      <c r="A632" s="148" t="s">
        <v>3124</v>
      </c>
      <c r="B632" s="148" t="s">
        <v>63</v>
      </c>
      <c r="C632" s="148" t="s">
        <v>3083</v>
      </c>
      <c r="D632" s="148" t="s">
        <v>3657</v>
      </c>
      <c r="E632" s="149" t="s">
        <v>3083</v>
      </c>
      <c r="F632" s="149" t="s">
        <v>2967</v>
      </c>
      <c r="G632" s="148" t="s">
        <v>3125</v>
      </c>
    </row>
    <row r="633" spans="1:7" ht="15">
      <c r="A633" s="37" t="s">
        <v>3126</v>
      </c>
      <c r="B633" s="37" t="s">
        <v>64</v>
      </c>
      <c r="C633" s="37" t="s">
        <v>3127</v>
      </c>
      <c r="D633" s="37" t="s">
        <v>3657</v>
      </c>
      <c r="E633" s="38" t="s">
        <v>214</v>
      </c>
      <c r="F633" s="38" t="s">
        <v>2967</v>
      </c>
      <c r="G633" s="37" t="s">
        <v>3128</v>
      </c>
    </row>
    <row r="634" spans="1:7" ht="17.25">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ht="15">
      <c r="A636" s="37" t="s">
        <v>3130</v>
      </c>
      <c r="B636" s="37" t="s">
        <v>2951</v>
      </c>
      <c r="C636" s="37" t="s">
        <v>3083</v>
      </c>
      <c r="D636" s="37" t="s">
        <v>3657</v>
      </c>
      <c r="E636" s="38" t="s">
        <v>3083</v>
      </c>
      <c r="F636" s="38" t="s">
        <v>2967</v>
      </c>
      <c r="G636" s="37" t="s">
        <v>2913</v>
      </c>
    </row>
    <row r="637" spans="1:7" ht="17.25">
      <c r="A637" s="148" t="s">
        <v>3131</v>
      </c>
      <c r="B637" s="148" t="s">
        <v>36</v>
      </c>
      <c r="C637" s="148" t="s">
        <v>3083</v>
      </c>
      <c r="D637" s="148" t="s">
        <v>3657</v>
      </c>
      <c r="E637" s="149" t="s">
        <v>3083</v>
      </c>
      <c r="F637" s="149" t="s">
        <v>2967</v>
      </c>
      <c r="G637" s="148" t="s">
        <v>2913</v>
      </c>
    </row>
    <row r="638" spans="1:7" ht="15">
      <c r="A638" s="37" t="s">
        <v>3134</v>
      </c>
      <c r="B638" s="37" t="s">
        <v>33</v>
      </c>
      <c r="C638" s="37" t="s">
        <v>3083</v>
      </c>
      <c r="D638" s="37" t="s">
        <v>3657</v>
      </c>
      <c r="E638" s="38" t="s">
        <v>3083</v>
      </c>
      <c r="F638" s="38" t="s">
        <v>2967</v>
      </c>
      <c r="G638" s="37" t="s">
        <v>2913</v>
      </c>
    </row>
    <row r="639" spans="1:7" ht="17.25">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25">
      <c r="A642" s="148" t="s">
        <v>3144</v>
      </c>
      <c r="B642" s="148" t="s">
        <v>35</v>
      </c>
      <c r="C642" s="148" t="s">
        <v>214</v>
      </c>
      <c r="D642" s="148" t="s">
        <v>3657</v>
      </c>
      <c r="E642" s="149" t="s">
        <v>214</v>
      </c>
      <c r="F642" s="149" t="s">
        <v>2967</v>
      </c>
      <c r="G642" s="148" t="s">
        <v>3145</v>
      </c>
    </row>
    <row r="643" spans="1:7" ht="17.25">
      <c r="A643" s="148" t="s">
        <v>3146</v>
      </c>
      <c r="B643" s="148" t="s">
        <v>38</v>
      </c>
      <c r="C643" s="148" t="s">
        <v>3147</v>
      </c>
      <c r="D643" s="148" t="s">
        <v>3657</v>
      </c>
      <c r="E643" s="149" t="s">
        <v>214</v>
      </c>
      <c r="F643" s="149" t="s">
        <v>2967</v>
      </c>
      <c r="G643" s="148" t="s">
        <v>3148</v>
      </c>
    </row>
    <row r="644" spans="1:7" ht="17.25">
      <c r="A644" s="148" t="s">
        <v>3149</v>
      </c>
      <c r="B644" s="148" t="s">
        <v>40</v>
      </c>
      <c r="C644" s="148" t="s">
        <v>3150</v>
      </c>
      <c r="D644" s="148" t="s">
        <v>3657</v>
      </c>
      <c r="E644" s="149" t="s">
        <v>3622</v>
      </c>
      <c r="F644" s="149" t="s">
        <v>2967</v>
      </c>
      <c r="G644" s="148" t="s">
        <v>3151</v>
      </c>
    </row>
    <row r="645" spans="1:7" ht="17.25">
      <c r="A645" s="148" t="s">
        <v>3152</v>
      </c>
      <c r="B645" s="148" t="s">
        <v>42</v>
      </c>
      <c r="C645" s="148" t="s">
        <v>214</v>
      </c>
      <c r="D645" s="148" t="s">
        <v>3657</v>
      </c>
      <c r="E645" s="149" t="s">
        <v>214</v>
      </c>
      <c r="F645" s="149" t="s">
        <v>2967</v>
      </c>
      <c r="G645" s="148" t="s">
        <v>3153</v>
      </c>
    </row>
    <row r="646" spans="1:7" ht="15">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25">
      <c r="A648" s="148" t="s">
        <v>3158</v>
      </c>
      <c r="B648" s="148" t="s">
        <v>64</v>
      </c>
      <c r="C648" s="148" t="s">
        <v>214</v>
      </c>
      <c r="D648" s="148" t="s">
        <v>3657</v>
      </c>
      <c r="E648" s="149" t="s">
        <v>214</v>
      </c>
      <c r="F648" s="149" t="s">
        <v>2967</v>
      </c>
      <c r="G648" s="148" t="s">
        <v>3159</v>
      </c>
    </row>
    <row r="649" spans="1:7" ht="15">
      <c r="A649" s="37" t="s">
        <v>3160</v>
      </c>
      <c r="B649" s="37" t="s">
        <v>63</v>
      </c>
      <c r="C649" s="37" t="s">
        <v>214</v>
      </c>
      <c r="D649" s="37" t="s">
        <v>3657</v>
      </c>
      <c r="E649" s="38" t="s">
        <v>214</v>
      </c>
      <c r="F649" s="38" t="s">
        <v>2967</v>
      </c>
      <c r="G649" s="37" t="s">
        <v>2913</v>
      </c>
    </row>
    <row r="650" spans="1:7" ht="15">
      <c r="A650" s="37" t="s">
        <v>3161</v>
      </c>
      <c r="B650" s="37" t="s">
        <v>3162</v>
      </c>
      <c r="C650" s="37" t="s">
        <v>3083</v>
      </c>
      <c r="D650" s="37" t="s">
        <v>3657</v>
      </c>
      <c r="E650" s="38" t="s">
        <v>3083</v>
      </c>
      <c r="F650" s="38" t="s">
        <v>2967</v>
      </c>
      <c r="G650" s="37" t="s">
        <v>2913</v>
      </c>
    </row>
    <row r="651" spans="1:7" ht="17.25">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25">
      <c r="A653" s="148" t="s">
        <v>3167</v>
      </c>
      <c r="B653" s="148" t="s">
        <v>36</v>
      </c>
      <c r="C653" s="148" t="s">
        <v>3083</v>
      </c>
      <c r="D653" s="148" t="s">
        <v>3657</v>
      </c>
      <c r="E653" s="149" t="s">
        <v>3083</v>
      </c>
      <c r="F653" s="149" t="s">
        <v>2967</v>
      </c>
      <c r="G653" s="148" t="s">
        <v>3168</v>
      </c>
    </row>
    <row r="654" spans="1:7" ht="15">
      <c r="A654" s="37" t="s">
        <v>3169</v>
      </c>
      <c r="B654" s="37" t="s">
        <v>38</v>
      </c>
      <c r="C654" s="37" t="s">
        <v>3083</v>
      </c>
      <c r="D654" s="37" t="s">
        <v>3657</v>
      </c>
      <c r="E654" s="38" t="s">
        <v>3083</v>
      </c>
      <c r="F654" s="38" t="s">
        <v>2967</v>
      </c>
      <c r="G654" s="37" t="s">
        <v>3170</v>
      </c>
    </row>
    <row r="655" spans="1:7" ht="17.25">
      <c r="A655" s="148" t="s">
        <v>3174</v>
      </c>
      <c r="B655" s="148" t="s">
        <v>42</v>
      </c>
      <c r="C655" s="148" t="s">
        <v>3175</v>
      </c>
      <c r="D655" s="148" t="s">
        <v>3657</v>
      </c>
      <c r="E655" s="149" t="s">
        <v>214</v>
      </c>
      <c r="F655" s="149" t="s">
        <v>2967</v>
      </c>
      <c r="G655" s="148" t="s">
        <v>3176</v>
      </c>
    </row>
    <row r="656" spans="1:7" ht="15">
      <c r="A656" s="37" t="s">
        <v>2957</v>
      </c>
      <c r="B656" s="37" t="s">
        <v>42</v>
      </c>
      <c r="C656" s="37" t="s">
        <v>2921</v>
      </c>
      <c r="D656" s="37" t="s">
        <v>3657</v>
      </c>
      <c r="E656" s="38" t="s">
        <v>3564</v>
      </c>
      <c r="F656" s="38" t="s">
        <v>2967</v>
      </c>
      <c r="G656" s="37" t="s">
        <v>2958</v>
      </c>
    </row>
    <row r="657" spans="1:7" ht="17.25">
      <c r="A657" s="148" t="s">
        <v>3178</v>
      </c>
      <c r="B657" s="148" t="s">
        <v>44</v>
      </c>
      <c r="C657" s="148" t="s">
        <v>214</v>
      </c>
      <c r="D657" s="148" t="s">
        <v>3657</v>
      </c>
      <c r="E657" s="149" t="s">
        <v>214</v>
      </c>
      <c r="F657" s="149" t="s">
        <v>2967</v>
      </c>
      <c r="G657" s="148" t="s">
        <v>3179</v>
      </c>
    </row>
    <row r="658" spans="1:7" ht="17.25">
      <c r="A658" s="148" t="s">
        <v>3180</v>
      </c>
      <c r="B658" s="148" t="s">
        <v>44</v>
      </c>
      <c r="C658" s="148" t="s">
        <v>214</v>
      </c>
      <c r="D658" s="148" t="s">
        <v>3657</v>
      </c>
      <c r="E658" s="149" t="s">
        <v>214</v>
      </c>
      <c r="F658" s="149" t="s">
        <v>2967</v>
      </c>
      <c r="G658" s="148" t="s">
        <v>2913</v>
      </c>
    </row>
    <row r="659" spans="1:7" ht="15">
      <c r="A659" s="37" t="s">
        <v>3181</v>
      </c>
      <c r="B659" s="37" t="s">
        <v>44</v>
      </c>
      <c r="C659" s="37" t="s">
        <v>3182</v>
      </c>
      <c r="D659" s="37" t="s">
        <v>3657</v>
      </c>
      <c r="E659" s="38" t="s">
        <v>3342</v>
      </c>
      <c r="F659" s="38" t="s">
        <v>2967</v>
      </c>
      <c r="G659" s="37" t="s">
        <v>3183</v>
      </c>
    </row>
    <row r="660" spans="1:7" ht="17.25">
      <c r="A660" s="148" t="s">
        <v>2963</v>
      </c>
      <c r="B660" s="148" t="s">
        <v>63</v>
      </c>
      <c r="C660" s="148" t="s">
        <v>2921</v>
      </c>
      <c r="D660" s="148" t="s">
        <v>3657</v>
      </c>
      <c r="E660" s="149" t="s">
        <v>3564</v>
      </c>
      <c r="F660" s="149" t="s">
        <v>2967</v>
      </c>
      <c r="G660" s="148" t="s">
        <v>2958</v>
      </c>
    </row>
    <row r="661" spans="1:7" ht="15">
      <c r="A661" s="37" t="s">
        <v>2964</v>
      </c>
      <c r="B661" s="37" t="s">
        <v>64</v>
      </c>
      <c r="C661" s="37" t="s">
        <v>2965</v>
      </c>
      <c r="D661" s="37" t="s">
        <v>3657</v>
      </c>
      <c r="E661" s="38" t="s">
        <v>3083</v>
      </c>
      <c r="F661" s="38" t="s">
        <v>2967</v>
      </c>
      <c r="G661" s="37" t="s">
        <v>2968</v>
      </c>
    </row>
    <row r="662" spans="1:7" ht="15">
      <c r="A662" s="37" t="s">
        <v>3186</v>
      </c>
      <c r="B662" s="37" t="s">
        <v>65</v>
      </c>
      <c r="C662" s="37" t="s">
        <v>1330</v>
      </c>
      <c r="D662" s="37" t="s">
        <v>3657</v>
      </c>
      <c r="E662" s="38" t="s">
        <v>1330</v>
      </c>
      <c r="F662" s="38" t="s">
        <v>2967</v>
      </c>
      <c r="G662" s="37" t="s">
        <v>3187</v>
      </c>
    </row>
    <row r="663" spans="1:7" ht="15">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25">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25">
      <c r="A667" s="148" t="s">
        <v>3196</v>
      </c>
      <c r="B667" s="148" t="s">
        <v>40</v>
      </c>
      <c r="C667" s="148" t="s">
        <v>3083</v>
      </c>
      <c r="D667" s="148" t="s">
        <v>3657</v>
      </c>
      <c r="E667" s="149" t="s">
        <v>3083</v>
      </c>
      <c r="F667" s="149" t="s">
        <v>2967</v>
      </c>
      <c r="G667" s="148" t="s">
        <v>3197</v>
      </c>
    </row>
    <row r="668" spans="1:7" ht="15">
      <c r="A668" s="37" t="s">
        <v>3200</v>
      </c>
      <c r="B668" s="37" t="s">
        <v>40</v>
      </c>
      <c r="C668" s="37" t="s">
        <v>214</v>
      </c>
      <c r="D668" s="37" t="s">
        <v>3657</v>
      </c>
      <c r="E668" s="38" t="s">
        <v>214</v>
      </c>
      <c r="F668" s="38" t="s">
        <v>2967</v>
      </c>
      <c r="G668" s="37" t="s">
        <v>3201</v>
      </c>
    </row>
    <row r="669" spans="1:7" ht="15">
      <c r="A669" s="37" t="s">
        <v>3202</v>
      </c>
      <c r="B669" s="37" t="s">
        <v>42</v>
      </c>
      <c r="C669" s="37" t="s">
        <v>3083</v>
      </c>
      <c r="D669" s="37" t="s">
        <v>3657</v>
      </c>
      <c r="E669" s="38" t="s">
        <v>3083</v>
      </c>
      <c r="F669" s="38" t="s">
        <v>2967</v>
      </c>
      <c r="G669" s="37" t="s">
        <v>3203</v>
      </c>
    </row>
    <row r="670" spans="1:7" ht="17.25">
      <c r="A670" s="148" t="s">
        <v>3204</v>
      </c>
      <c r="B670" s="148" t="s">
        <v>44</v>
      </c>
      <c r="C670" s="148" t="s">
        <v>214</v>
      </c>
      <c r="D670" s="148" t="s">
        <v>3657</v>
      </c>
      <c r="E670" s="149" t="s">
        <v>214</v>
      </c>
      <c r="F670" s="149" t="s">
        <v>2967</v>
      </c>
      <c r="G670" s="148" t="s">
        <v>3205</v>
      </c>
    </row>
    <row r="671" spans="1:7" ht="17.25">
      <c r="A671" s="148" t="s">
        <v>3206</v>
      </c>
      <c r="B671" s="148" t="s">
        <v>44</v>
      </c>
      <c r="C671" s="148" t="s">
        <v>214</v>
      </c>
      <c r="D671" s="148" t="s">
        <v>3657</v>
      </c>
      <c r="E671" s="149" t="s">
        <v>214</v>
      </c>
      <c r="F671" s="149" t="s">
        <v>2967</v>
      </c>
      <c r="G671" s="148" t="s">
        <v>3207</v>
      </c>
    </row>
    <row r="672" spans="1:7" ht="15">
      <c r="A672" s="37" t="s">
        <v>3208</v>
      </c>
      <c r="B672" s="37" t="s">
        <v>63</v>
      </c>
      <c r="C672" s="37" t="s">
        <v>3209</v>
      </c>
      <c r="D672" s="37" t="s">
        <v>3657</v>
      </c>
      <c r="E672" s="38" t="s">
        <v>214</v>
      </c>
      <c r="F672" s="38" t="s">
        <v>2967</v>
      </c>
      <c r="G672" s="37" t="s">
        <v>3210</v>
      </c>
    </row>
    <row r="673" spans="1:7" ht="17.25">
      <c r="A673" s="148" t="s">
        <v>3211</v>
      </c>
      <c r="B673" s="148" t="s">
        <v>63</v>
      </c>
      <c r="C673" s="148" t="s">
        <v>3083</v>
      </c>
      <c r="D673" s="148" t="s">
        <v>3657</v>
      </c>
      <c r="E673" s="149" t="s">
        <v>3083</v>
      </c>
      <c r="F673" s="149" t="s">
        <v>2967</v>
      </c>
      <c r="G673" s="148" t="s">
        <v>3212</v>
      </c>
    </row>
    <row r="674" spans="1:7" ht="15">
      <c r="A674" s="37" t="s">
        <v>3213</v>
      </c>
      <c r="B674" s="37" t="s">
        <v>63</v>
      </c>
      <c r="C674" s="37" t="s">
        <v>3214</v>
      </c>
      <c r="D674" s="37" t="s">
        <v>3657</v>
      </c>
      <c r="E674" s="38" t="s">
        <v>3083</v>
      </c>
      <c r="F674" s="38" t="s">
        <v>2967</v>
      </c>
      <c r="G674" s="37" t="s">
        <v>3215</v>
      </c>
    </row>
    <row r="675" spans="1:7" ht="15">
      <c r="A675" s="37" t="s">
        <v>3216</v>
      </c>
      <c r="B675" s="37" t="s">
        <v>64</v>
      </c>
      <c r="C675" s="37" t="s">
        <v>3083</v>
      </c>
      <c r="D675" s="37" t="s">
        <v>3657</v>
      </c>
      <c r="E675" s="38" t="s">
        <v>3083</v>
      </c>
      <c r="F675" s="38" t="s">
        <v>2967</v>
      </c>
      <c r="G675" s="37" t="s">
        <v>3217</v>
      </c>
    </row>
    <row r="676" spans="1:7" ht="15">
      <c r="A676" s="37" t="s">
        <v>2980</v>
      </c>
      <c r="B676" s="37" t="s">
        <v>64</v>
      </c>
      <c r="C676" s="37" t="s">
        <v>2921</v>
      </c>
      <c r="D676" s="37" t="s">
        <v>3657</v>
      </c>
      <c r="E676" s="38" t="s">
        <v>3564</v>
      </c>
      <c r="F676" s="38" t="s">
        <v>2967</v>
      </c>
      <c r="G676" s="37" t="s">
        <v>2981</v>
      </c>
    </row>
    <row r="677" spans="1:7" ht="17.25">
      <c r="A677" s="148" t="s">
        <v>3218</v>
      </c>
      <c r="B677" s="148" t="s">
        <v>65</v>
      </c>
      <c r="C677" s="148" t="s">
        <v>214</v>
      </c>
      <c r="D677" s="148" t="s">
        <v>3657</v>
      </c>
      <c r="E677" s="149" t="s">
        <v>214</v>
      </c>
      <c r="F677" s="149" t="s">
        <v>2967</v>
      </c>
      <c r="G677" s="148" t="s">
        <v>3219</v>
      </c>
    </row>
    <row r="678" spans="1:7" ht="15">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25">
      <c r="A681" s="148" t="s">
        <v>3227</v>
      </c>
      <c r="B681" s="148" t="s">
        <v>36</v>
      </c>
      <c r="C681" s="148" t="s">
        <v>3083</v>
      </c>
      <c r="D681" s="148" t="s">
        <v>3657</v>
      </c>
      <c r="E681" s="149" t="s">
        <v>3083</v>
      </c>
      <c r="F681" s="149" t="s">
        <v>2967</v>
      </c>
      <c r="G681" s="148" t="s">
        <v>3228</v>
      </c>
    </row>
    <row r="682" spans="1:7" ht="15">
      <c r="A682" s="37" t="s">
        <v>3232</v>
      </c>
      <c r="B682" s="37" t="s">
        <v>36</v>
      </c>
      <c r="C682" s="37" t="s">
        <v>214</v>
      </c>
      <c r="D682" s="37" t="s">
        <v>3657</v>
      </c>
      <c r="E682" s="38" t="s">
        <v>214</v>
      </c>
      <c r="F682" s="38" t="s">
        <v>2967</v>
      </c>
      <c r="G682" s="37" t="s">
        <v>3233</v>
      </c>
    </row>
    <row r="683" spans="1:7" ht="17.25">
      <c r="A683" s="148" t="s">
        <v>3234</v>
      </c>
      <c r="B683" s="148" t="s">
        <v>36</v>
      </c>
      <c r="C683" s="148" t="s">
        <v>3083</v>
      </c>
      <c r="D683" s="148" t="s">
        <v>3657</v>
      </c>
      <c r="E683" s="149" t="s">
        <v>3083</v>
      </c>
      <c r="F683" s="149" t="s">
        <v>2967</v>
      </c>
      <c r="G683" s="148" t="s">
        <v>3235</v>
      </c>
    </row>
    <row r="684" spans="1:7" ht="17.25">
      <c r="A684" s="148" t="s">
        <v>3236</v>
      </c>
      <c r="B684" s="148" t="s">
        <v>36</v>
      </c>
      <c r="C684" s="148" t="s">
        <v>214</v>
      </c>
      <c r="D684" s="148" t="s">
        <v>3657</v>
      </c>
      <c r="E684" s="149" t="s">
        <v>214</v>
      </c>
      <c r="F684" s="149" t="s">
        <v>2967</v>
      </c>
      <c r="G684" s="148" t="s">
        <v>3237</v>
      </c>
    </row>
    <row r="685" spans="1:7" ht="17.25">
      <c r="A685" s="148" t="s">
        <v>3241</v>
      </c>
      <c r="B685" s="148" t="s">
        <v>40</v>
      </c>
      <c r="C685" s="148" t="s">
        <v>3083</v>
      </c>
      <c r="D685" s="148" t="s">
        <v>3657</v>
      </c>
      <c r="E685" s="149" t="s">
        <v>3083</v>
      </c>
      <c r="F685" s="149" t="s">
        <v>2967</v>
      </c>
      <c r="G685" s="148" t="s">
        <v>3242</v>
      </c>
    </row>
    <row r="686" spans="1:7" ht="17.25">
      <c r="A686" s="148" t="s">
        <v>3245</v>
      </c>
      <c r="B686" s="148" t="s">
        <v>40</v>
      </c>
      <c r="C686" s="148" t="s">
        <v>214</v>
      </c>
      <c r="D686" s="148" t="s">
        <v>3657</v>
      </c>
      <c r="E686" s="149" t="s">
        <v>214</v>
      </c>
      <c r="F686" s="149" t="s">
        <v>2967</v>
      </c>
      <c r="G686" s="148" t="s">
        <v>3246</v>
      </c>
    </row>
    <row r="687" spans="1:7" ht="15">
      <c r="A687" s="37" t="s">
        <v>3249</v>
      </c>
      <c r="B687" s="37" t="s">
        <v>42</v>
      </c>
      <c r="C687" s="37" t="s">
        <v>3083</v>
      </c>
      <c r="D687" s="37" t="s">
        <v>3657</v>
      </c>
      <c r="E687" s="38" t="s">
        <v>3083</v>
      </c>
      <c r="F687" s="38" t="s">
        <v>2967</v>
      </c>
      <c r="G687" s="37" t="s">
        <v>3250</v>
      </c>
    </row>
    <row r="688" spans="1:7" ht="15">
      <c r="A688" s="37" t="s">
        <v>2988</v>
      </c>
      <c r="B688" s="37" t="s">
        <v>42</v>
      </c>
      <c r="C688" s="37" t="s">
        <v>2989</v>
      </c>
      <c r="D688" s="37" t="s">
        <v>3657</v>
      </c>
      <c r="E688" s="38" t="s">
        <v>3569</v>
      </c>
      <c r="F688" s="38" t="s">
        <v>2967</v>
      </c>
      <c r="G688" s="37" t="s">
        <v>2990</v>
      </c>
    </row>
    <row r="689" spans="1:7" ht="17.25">
      <c r="A689" s="148" t="s">
        <v>3254</v>
      </c>
      <c r="B689" s="148" t="s">
        <v>44</v>
      </c>
      <c r="C689" s="148" t="s">
        <v>3083</v>
      </c>
      <c r="D689" s="148" t="s">
        <v>3657</v>
      </c>
      <c r="E689" s="149" t="s">
        <v>3083</v>
      </c>
      <c r="F689" s="149" t="s">
        <v>2967</v>
      </c>
      <c r="G689" s="148" t="s">
        <v>3255</v>
      </c>
    </row>
    <row r="690" spans="1:7" ht="15">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ht="15">
      <c r="A692" s="37" t="s">
        <v>3258</v>
      </c>
      <c r="B692" s="37" t="s">
        <v>63</v>
      </c>
      <c r="C692" s="37" t="s">
        <v>3083</v>
      </c>
      <c r="D692" s="37" t="s">
        <v>3657</v>
      </c>
      <c r="E692" s="38" t="s">
        <v>3083</v>
      </c>
      <c r="F692" s="38" t="s">
        <v>2967</v>
      </c>
      <c r="G692" s="37" t="s">
        <v>3259</v>
      </c>
    </row>
    <row r="693" spans="1:7" ht="15">
      <c r="A693" s="37" t="s">
        <v>3260</v>
      </c>
      <c r="B693" s="37" t="s">
        <v>64</v>
      </c>
      <c r="C693" s="37" t="s">
        <v>3083</v>
      </c>
      <c r="D693" s="37" t="s">
        <v>3657</v>
      </c>
      <c r="E693" s="38" t="s">
        <v>3083</v>
      </c>
      <c r="F693" s="38" t="s">
        <v>2967</v>
      </c>
      <c r="G693" s="37" t="s">
        <v>3261</v>
      </c>
    </row>
    <row r="694" spans="1:7" ht="15">
      <c r="A694" s="37" t="s">
        <v>3262</v>
      </c>
      <c r="B694" s="37" t="s">
        <v>2946</v>
      </c>
      <c r="C694" s="37" t="s">
        <v>3263</v>
      </c>
      <c r="D694" s="37" t="s">
        <v>3657</v>
      </c>
      <c r="E694" s="38" t="s">
        <v>3083</v>
      </c>
      <c r="F694" s="38" t="s">
        <v>2967</v>
      </c>
      <c r="G694" s="37" t="s">
        <v>3264</v>
      </c>
    </row>
    <row r="695" spans="1:7" ht="17.25">
      <c r="A695" s="148" t="s">
        <v>3265</v>
      </c>
      <c r="B695" s="148" t="s">
        <v>3266</v>
      </c>
      <c r="C695" s="148" t="s">
        <v>3083</v>
      </c>
      <c r="D695" s="148" t="s">
        <v>3657</v>
      </c>
      <c r="E695" s="149" t="s">
        <v>3083</v>
      </c>
      <c r="F695" s="149" t="s">
        <v>2967</v>
      </c>
      <c r="G695" s="148" t="s">
        <v>2913</v>
      </c>
    </row>
    <row r="696" spans="1:7" ht="15">
      <c r="A696" s="37" t="s">
        <v>3271</v>
      </c>
      <c r="B696" s="37" t="s">
        <v>36</v>
      </c>
      <c r="C696" s="37" t="s">
        <v>3083</v>
      </c>
      <c r="D696" s="37" t="s">
        <v>3657</v>
      </c>
      <c r="E696" s="38" t="s">
        <v>3083</v>
      </c>
      <c r="F696" s="38" t="s">
        <v>2967</v>
      </c>
      <c r="G696" s="37" t="s">
        <v>2913</v>
      </c>
    </row>
    <row r="697" spans="1:7" ht="15">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25">
      <c r="A699" s="148" t="s">
        <v>3275</v>
      </c>
      <c r="B699" s="148" t="s">
        <v>35</v>
      </c>
      <c r="C699" s="148" t="s">
        <v>214</v>
      </c>
      <c r="D699" s="148" t="s">
        <v>3657</v>
      </c>
      <c r="E699" s="149" t="s">
        <v>214</v>
      </c>
      <c r="F699" s="149" t="s">
        <v>2967</v>
      </c>
      <c r="G699" s="148" t="s">
        <v>3276</v>
      </c>
    </row>
    <row r="700" spans="1:7" ht="17.25">
      <c r="A700" s="148" t="s">
        <v>3277</v>
      </c>
      <c r="B700" s="148" t="s">
        <v>33</v>
      </c>
      <c r="C700" s="148" t="s">
        <v>3083</v>
      </c>
      <c r="D700" s="148" t="s">
        <v>3657</v>
      </c>
      <c r="E700" s="149" t="s">
        <v>3083</v>
      </c>
      <c r="F700" s="149" t="s">
        <v>2967</v>
      </c>
      <c r="G700" s="148" t="s">
        <v>3278</v>
      </c>
    </row>
    <row r="701" spans="1:7" ht="17.25">
      <c r="A701" s="148" t="s">
        <v>3281</v>
      </c>
      <c r="B701" s="148" t="s">
        <v>40</v>
      </c>
      <c r="C701" s="148" t="s">
        <v>214</v>
      </c>
      <c r="D701" s="148" t="s">
        <v>3657</v>
      </c>
      <c r="E701" s="149" t="s">
        <v>214</v>
      </c>
      <c r="F701" s="149" t="s">
        <v>2967</v>
      </c>
      <c r="G701" s="148" t="s">
        <v>3282</v>
      </c>
    </row>
    <row r="702" spans="1:7" ht="15">
      <c r="A702" s="37" t="s">
        <v>3283</v>
      </c>
      <c r="B702" s="37" t="s">
        <v>40</v>
      </c>
      <c r="C702" s="37" t="s">
        <v>214</v>
      </c>
      <c r="D702" s="37" t="s">
        <v>3657</v>
      </c>
      <c r="E702" s="38" t="s">
        <v>214</v>
      </c>
      <c r="F702" s="38" t="s">
        <v>2967</v>
      </c>
      <c r="G702" s="37" t="s">
        <v>3284</v>
      </c>
    </row>
    <row r="703" spans="1:7" ht="17.25">
      <c r="A703" s="148" t="s">
        <v>3285</v>
      </c>
      <c r="B703" s="148" t="s">
        <v>40</v>
      </c>
      <c r="C703" s="148" t="s">
        <v>214</v>
      </c>
      <c r="D703" s="148" t="s">
        <v>3657</v>
      </c>
      <c r="E703" s="149" t="s">
        <v>214</v>
      </c>
      <c r="F703" s="149" t="s">
        <v>2967</v>
      </c>
      <c r="G703" s="148" t="s">
        <v>3286</v>
      </c>
    </row>
    <row r="704" spans="1:7" ht="17.25">
      <c r="A704" s="148" t="s">
        <v>3287</v>
      </c>
      <c r="B704" s="148" t="s">
        <v>33</v>
      </c>
      <c r="C704" s="148" t="s">
        <v>214</v>
      </c>
      <c r="D704" s="148" t="s">
        <v>3657</v>
      </c>
      <c r="E704" s="149" t="s">
        <v>214</v>
      </c>
      <c r="F704" s="149" t="s">
        <v>2967</v>
      </c>
      <c r="G704" s="148" t="s">
        <v>3288</v>
      </c>
    </row>
    <row r="705" spans="1:7" ht="15">
      <c r="A705" s="37" t="s">
        <v>3472</v>
      </c>
      <c r="B705" s="37" t="s">
        <v>44</v>
      </c>
      <c r="C705" s="37" t="s">
        <v>3473</v>
      </c>
      <c r="D705" s="37" t="s">
        <v>3657</v>
      </c>
      <c r="E705" s="38" t="s">
        <v>3626</v>
      </c>
      <c r="F705" s="38" t="s">
        <v>2967</v>
      </c>
      <c r="G705" s="37" t="s">
        <v>3474</v>
      </c>
    </row>
    <row r="706" spans="1:7" ht="17.25">
      <c r="A706" s="148" t="s">
        <v>3289</v>
      </c>
      <c r="B706" s="148" t="s">
        <v>63</v>
      </c>
      <c r="C706" s="148" t="s">
        <v>214</v>
      </c>
      <c r="D706" s="148" t="s">
        <v>3657</v>
      </c>
      <c r="E706" s="149" t="s">
        <v>214</v>
      </c>
      <c r="F706" s="149" t="s">
        <v>2967</v>
      </c>
      <c r="G706" s="148" t="s">
        <v>3284</v>
      </c>
    </row>
    <row r="707" spans="1:7" ht="15">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ht="15">
      <c r="A709" s="37" t="s">
        <v>3294</v>
      </c>
      <c r="B709" s="37" t="s">
        <v>65</v>
      </c>
      <c r="C709" s="37" t="s">
        <v>214</v>
      </c>
      <c r="D709" s="37" t="s">
        <v>3657</v>
      </c>
      <c r="E709" s="38" t="s">
        <v>214</v>
      </c>
      <c r="F709" s="38" t="s">
        <v>2967</v>
      </c>
      <c r="G709" s="37" t="s">
        <v>3295</v>
      </c>
    </row>
    <row r="710" spans="1:7" ht="17.25">
      <c r="A710" s="148" t="s">
        <v>3296</v>
      </c>
      <c r="B710" s="148" t="s">
        <v>42</v>
      </c>
      <c r="C710" s="148" t="s">
        <v>3297</v>
      </c>
      <c r="D710" s="148" t="s">
        <v>3657</v>
      </c>
      <c r="E710" s="149" t="s">
        <v>214</v>
      </c>
      <c r="F710" s="149" t="s">
        <v>2967</v>
      </c>
      <c r="G710" s="148" t="s">
        <v>2913</v>
      </c>
    </row>
    <row r="711" spans="1:7" ht="15">
      <c r="A711" s="37" t="s">
        <v>3298</v>
      </c>
      <c r="B711" s="37" t="s">
        <v>38</v>
      </c>
      <c r="C711" s="37" t="s">
        <v>3083</v>
      </c>
      <c r="D711" s="37" t="s">
        <v>3657</v>
      </c>
      <c r="E711" s="38" t="s">
        <v>3083</v>
      </c>
      <c r="F711" s="38" t="s">
        <v>2967</v>
      </c>
      <c r="G711" s="37" t="s">
        <v>2913</v>
      </c>
    </row>
    <row r="712" spans="1:7" ht="15">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ht="15">
      <c r="A714" s="37" t="s">
        <v>3303</v>
      </c>
      <c r="B714" s="37" t="s">
        <v>38</v>
      </c>
      <c r="C714" s="37" t="s">
        <v>214</v>
      </c>
      <c r="D714" s="37" t="s">
        <v>3657</v>
      </c>
      <c r="E714" s="38" t="s">
        <v>214</v>
      </c>
      <c r="F714" s="38" t="s">
        <v>2967</v>
      </c>
      <c r="G714" s="37" t="s">
        <v>3295</v>
      </c>
    </row>
    <row r="715" spans="1:7" ht="17.25">
      <c r="A715" s="148" t="s">
        <v>3304</v>
      </c>
      <c r="B715" s="148" t="s">
        <v>42</v>
      </c>
      <c r="C715" s="148" t="s">
        <v>3083</v>
      </c>
      <c r="D715" s="148" t="s">
        <v>3657</v>
      </c>
      <c r="E715" s="149" t="s">
        <v>3083</v>
      </c>
      <c r="F715" s="149" t="s">
        <v>2967</v>
      </c>
      <c r="G715" s="148" t="s">
        <v>3305</v>
      </c>
    </row>
    <row r="716" spans="1:7" ht="15">
      <c r="A716" s="37" t="s">
        <v>3306</v>
      </c>
      <c r="B716" s="37" t="s">
        <v>42</v>
      </c>
      <c r="C716" s="37" t="s">
        <v>3083</v>
      </c>
      <c r="D716" s="37" t="s">
        <v>3657</v>
      </c>
      <c r="E716" s="38" t="s">
        <v>3083</v>
      </c>
      <c r="F716" s="38" t="s">
        <v>2967</v>
      </c>
      <c r="G716" s="37" t="s">
        <v>3307</v>
      </c>
    </row>
    <row r="717" spans="1:7" ht="15">
      <c r="A717" s="37" t="s">
        <v>3308</v>
      </c>
      <c r="B717" s="37" t="s">
        <v>44</v>
      </c>
      <c r="C717" s="37" t="s">
        <v>214</v>
      </c>
      <c r="D717" s="37" t="s">
        <v>3657</v>
      </c>
      <c r="E717" s="38" t="s">
        <v>214</v>
      </c>
      <c r="F717" s="38" t="s">
        <v>2967</v>
      </c>
      <c r="G717" s="37" t="s">
        <v>3309</v>
      </c>
    </row>
    <row r="718" spans="1:7" ht="17.25">
      <c r="A718" s="148" t="s">
        <v>3310</v>
      </c>
      <c r="B718" s="148" t="s">
        <v>63</v>
      </c>
      <c r="C718" s="148" t="s">
        <v>3311</v>
      </c>
      <c r="D718" s="148" t="s">
        <v>3657</v>
      </c>
      <c r="E718" s="149" t="s">
        <v>214</v>
      </c>
      <c r="F718" s="149" t="s">
        <v>2967</v>
      </c>
      <c r="G718" s="148" t="s">
        <v>3312</v>
      </c>
    </row>
    <row r="719" spans="1:7" ht="17.25">
      <c r="A719" s="148" t="s">
        <v>3313</v>
      </c>
      <c r="B719" s="148" t="s">
        <v>63</v>
      </c>
      <c r="C719" s="148" t="s">
        <v>3311</v>
      </c>
      <c r="D719" s="148" t="s">
        <v>3657</v>
      </c>
      <c r="E719" s="149" t="s">
        <v>214</v>
      </c>
      <c r="F719" s="149" t="s">
        <v>2967</v>
      </c>
      <c r="G719" s="148" t="s">
        <v>3312</v>
      </c>
    </row>
    <row r="720" spans="1:7" ht="15">
      <c r="A720" s="37" t="s">
        <v>3314</v>
      </c>
      <c r="B720" s="37" t="s">
        <v>63</v>
      </c>
      <c r="C720" s="37" t="s">
        <v>214</v>
      </c>
      <c r="D720" s="37" t="s">
        <v>3657</v>
      </c>
      <c r="E720" s="38" t="s">
        <v>214</v>
      </c>
      <c r="F720" s="38" t="s">
        <v>2967</v>
      </c>
      <c r="G720" s="37" t="s">
        <v>3315</v>
      </c>
    </row>
    <row r="721" spans="1:7" ht="17.25">
      <c r="A721" s="148" t="s">
        <v>3316</v>
      </c>
      <c r="B721" s="148" t="s">
        <v>64</v>
      </c>
      <c r="C721" s="148" t="s">
        <v>3083</v>
      </c>
      <c r="D721" s="148" t="s">
        <v>3657</v>
      </c>
      <c r="E721" s="149" t="s">
        <v>3083</v>
      </c>
      <c r="F721" s="149" t="s">
        <v>2967</v>
      </c>
      <c r="G721" s="148" t="s">
        <v>3317</v>
      </c>
    </row>
    <row r="722" spans="1:7" ht="15">
      <c r="A722" s="37" t="s">
        <v>3012</v>
      </c>
      <c r="B722" s="37" t="s">
        <v>65</v>
      </c>
      <c r="C722" s="37" t="s">
        <v>2916</v>
      </c>
      <c r="D722" s="37" t="s">
        <v>3657</v>
      </c>
      <c r="E722" s="38" t="s">
        <v>214</v>
      </c>
      <c r="F722" s="38" t="s">
        <v>2967</v>
      </c>
      <c r="G722" s="37" t="s">
        <v>3013</v>
      </c>
    </row>
    <row r="723" spans="1:7" ht="17.25">
      <c r="A723" s="148" t="s">
        <v>3321</v>
      </c>
      <c r="B723" s="148" t="s">
        <v>65</v>
      </c>
      <c r="C723" s="148" t="s">
        <v>3083</v>
      </c>
      <c r="D723" s="148" t="s">
        <v>3657</v>
      </c>
      <c r="E723" s="149" t="s">
        <v>3083</v>
      </c>
      <c r="F723" s="149" t="s">
        <v>2967</v>
      </c>
      <c r="G723" s="148" t="s">
        <v>3322</v>
      </c>
    </row>
    <row r="724" spans="1:7" ht="17.25">
      <c r="A724" s="148" t="s">
        <v>3323</v>
      </c>
      <c r="B724" s="148" t="s">
        <v>65</v>
      </c>
      <c r="C724" s="148" t="s">
        <v>214</v>
      </c>
      <c r="D724" s="148" t="s">
        <v>3657</v>
      </c>
      <c r="E724" s="149" t="s">
        <v>214</v>
      </c>
      <c r="F724" s="149" t="s">
        <v>2967</v>
      </c>
      <c r="G724" s="148" t="s">
        <v>3324</v>
      </c>
    </row>
    <row r="725" spans="1:7" ht="17.25">
      <c r="A725" s="148" t="s">
        <v>3325</v>
      </c>
      <c r="B725" s="148" t="s">
        <v>3326</v>
      </c>
      <c r="C725" s="148" t="s">
        <v>214</v>
      </c>
      <c r="D725" s="148" t="s">
        <v>3657</v>
      </c>
      <c r="E725" s="149" t="s">
        <v>214</v>
      </c>
      <c r="F725" s="149" t="s">
        <v>2967</v>
      </c>
      <c r="G725" s="148" t="s">
        <v>3327</v>
      </c>
    </row>
    <row r="726" spans="1:7" ht="15">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25">
      <c r="A728" s="148" t="s">
        <v>3333</v>
      </c>
      <c r="B728" s="148" t="s">
        <v>3332</v>
      </c>
      <c r="C728" s="148" t="s">
        <v>1330</v>
      </c>
      <c r="D728" s="148" t="s">
        <v>3657</v>
      </c>
      <c r="E728" s="149" t="s">
        <v>1330</v>
      </c>
      <c r="F728" s="149" t="s">
        <v>2967</v>
      </c>
      <c r="G728" s="148" t="s">
        <v>2913</v>
      </c>
    </row>
    <row r="729" spans="1:7" ht="17.25">
      <c r="A729" s="148" t="s">
        <v>3334</v>
      </c>
      <c r="B729" s="148" t="s">
        <v>40</v>
      </c>
      <c r="C729" s="148" t="s">
        <v>214</v>
      </c>
      <c r="D729" s="148" t="s">
        <v>3657</v>
      </c>
      <c r="E729" s="149" t="s">
        <v>214</v>
      </c>
      <c r="F729" s="149" t="s">
        <v>2967</v>
      </c>
      <c r="G729" s="148" t="s">
        <v>3335</v>
      </c>
    </row>
    <row r="730" spans="1:7" ht="17.25">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ht="15">
      <c r="A732" s="36" t="s">
        <v>3340</v>
      </c>
      <c r="B732" s="36" t="s">
        <v>3020</v>
      </c>
      <c r="C732" s="36" t="s">
        <v>1330</v>
      </c>
      <c r="D732" s="36" t="s">
        <v>3658</v>
      </c>
      <c r="E732" s="51" t="s">
        <v>1330</v>
      </c>
      <c r="F732" s="51" t="s">
        <v>2392</v>
      </c>
      <c r="G732" s="36" t="s">
        <v>2913</v>
      </c>
    </row>
    <row r="733" spans="1:7" ht="17.25">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25">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25">
      <c r="A737" s="150" t="s">
        <v>3348</v>
      </c>
      <c r="B737" s="150" t="s">
        <v>26</v>
      </c>
      <c r="C737" s="150" t="s">
        <v>214</v>
      </c>
      <c r="D737" s="150" t="s">
        <v>3658</v>
      </c>
      <c r="E737" s="151" t="s">
        <v>214</v>
      </c>
      <c r="F737" s="151" t="s">
        <v>2392</v>
      </c>
      <c r="G737" s="150" t="s">
        <v>2913</v>
      </c>
    </row>
    <row r="738" spans="1:7" ht="17.25">
      <c r="A738" s="150" t="s">
        <v>3349</v>
      </c>
      <c r="B738" s="150" t="s">
        <v>3350</v>
      </c>
      <c r="C738" s="150" t="s">
        <v>214</v>
      </c>
      <c r="D738" s="150" t="s">
        <v>3658</v>
      </c>
      <c r="E738" s="151" t="s">
        <v>214</v>
      </c>
      <c r="F738" s="151" t="s">
        <v>2392</v>
      </c>
      <c r="G738" s="150" t="s">
        <v>3351</v>
      </c>
    </row>
    <row r="739" spans="1:7" ht="17.25">
      <c r="A739" s="150" t="s">
        <v>3352</v>
      </c>
      <c r="B739" s="150" t="s">
        <v>3350</v>
      </c>
      <c r="C739" s="150" t="s">
        <v>214</v>
      </c>
      <c r="D739" s="150" t="s">
        <v>3658</v>
      </c>
      <c r="E739" s="151" t="s">
        <v>214</v>
      </c>
      <c r="F739" s="151" t="s">
        <v>2392</v>
      </c>
      <c r="G739" s="150" t="s">
        <v>2913</v>
      </c>
    </row>
    <row r="740" spans="1:7" ht="17.25">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25">
      <c r="A743" s="150" t="s">
        <v>3356</v>
      </c>
      <c r="B743" s="150" t="s">
        <v>3047</v>
      </c>
      <c r="C743" s="150" t="s">
        <v>214</v>
      </c>
      <c r="D743" s="150" t="s">
        <v>3658</v>
      </c>
      <c r="E743" s="151" t="s">
        <v>214</v>
      </c>
      <c r="F743" s="151" t="s">
        <v>2392</v>
      </c>
      <c r="G743" s="150" t="s">
        <v>2913</v>
      </c>
    </row>
    <row r="744" spans="1:7" ht="17.25">
      <c r="A744" s="150" t="s">
        <v>3357</v>
      </c>
      <c r="B744" s="150" t="s">
        <v>3047</v>
      </c>
      <c r="C744" s="150" t="s">
        <v>3358</v>
      </c>
      <c r="D744" s="150" t="s">
        <v>3658</v>
      </c>
      <c r="E744" s="151" t="s">
        <v>214</v>
      </c>
      <c r="F744" s="151" t="s">
        <v>2392</v>
      </c>
      <c r="G744" s="150" t="s">
        <v>2913</v>
      </c>
    </row>
    <row r="745" spans="1:7" ht="17.25">
      <c r="A745" s="150" t="s">
        <v>3359</v>
      </c>
      <c r="B745" s="150" t="s">
        <v>3047</v>
      </c>
      <c r="C745" s="150" t="s">
        <v>3297</v>
      </c>
      <c r="D745" s="150" t="s">
        <v>3658</v>
      </c>
      <c r="E745" s="151" t="s">
        <v>214</v>
      </c>
      <c r="F745" s="151" t="s">
        <v>2392</v>
      </c>
      <c r="G745" s="150" t="s">
        <v>3360</v>
      </c>
    </row>
    <row r="746" spans="1:7" ht="17.25">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ht="15">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25">
      <c r="A750" s="150" t="s">
        <v>3371</v>
      </c>
      <c r="B750" s="150" t="s">
        <v>3372</v>
      </c>
      <c r="C750" s="150" t="s">
        <v>214</v>
      </c>
      <c r="D750" s="150" t="s">
        <v>3658</v>
      </c>
      <c r="E750" s="151" t="s">
        <v>214</v>
      </c>
      <c r="F750" s="151" t="s">
        <v>2392</v>
      </c>
      <c r="G750" s="150" t="s">
        <v>2913</v>
      </c>
    </row>
    <row r="751" spans="1:7" ht="17.25">
      <c r="A751" s="150" t="s">
        <v>3375</v>
      </c>
      <c r="B751" s="150" t="s">
        <v>3376</v>
      </c>
      <c r="C751" s="150" t="s">
        <v>214</v>
      </c>
      <c r="D751" s="150" t="s">
        <v>3658</v>
      </c>
      <c r="E751" s="151" t="s">
        <v>214</v>
      </c>
      <c r="F751" s="151" t="s">
        <v>2392</v>
      </c>
      <c r="G751" s="150" t="s">
        <v>2913</v>
      </c>
    </row>
    <row r="752" spans="1:7" ht="17.25">
      <c r="A752" s="150" t="s">
        <v>3377</v>
      </c>
      <c r="B752" s="150" t="s">
        <v>3372</v>
      </c>
      <c r="C752" s="150" t="s">
        <v>214</v>
      </c>
      <c r="D752" s="150" t="s">
        <v>3658</v>
      </c>
      <c r="E752" s="151" t="s">
        <v>214</v>
      </c>
      <c r="F752" s="151" t="s">
        <v>2392</v>
      </c>
      <c r="G752" s="150" t="s">
        <v>2913</v>
      </c>
    </row>
    <row r="753" spans="1:7" ht="15">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25">
      <c r="A755" s="150" t="s">
        <v>3380</v>
      </c>
      <c r="B755" s="150" t="s">
        <v>26</v>
      </c>
      <c r="C755" s="150" t="s">
        <v>214</v>
      </c>
      <c r="D755" s="150" t="s">
        <v>3658</v>
      </c>
      <c r="E755" s="151" t="s">
        <v>214</v>
      </c>
      <c r="F755" s="151" t="s">
        <v>2392</v>
      </c>
      <c r="G755" s="150" t="s">
        <v>2913</v>
      </c>
    </row>
    <row r="756" spans="1:7" ht="15">
      <c r="A756" s="36" t="s">
        <v>3022</v>
      </c>
      <c r="B756" s="36" t="s">
        <v>26</v>
      </c>
      <c r="C756" s="36" t="s">
        <v>2921</v>
      </c>
      <c r="D756" s="36" t="s">
        <v>3658</v>
      </c>
      <c r="E756" s="51" t="s">
        <v>3564</v>
      </c>
      <c r="F756" s="51" t="s">
        <v>2392</v>
      </c>
      <c r="G756" s="36" t="s">
        <v>2913</v>
      </c>
    </row>
    <row r="757" spans="1:7" ht="15">
      <c r="A757" s="36" t="s">
        <v>3023</v>
      </c>
      <c r="B757" s="36" t="s">
        <v>26</v>
      </c>
      <c r="C757" s="36" t="s">
        <v>2921</v>
      </c>
      <c r="D757" s="36" t="s">
        <v>3658</v>
      </c>
      <c r="E757" s="51" t="s">
        <v>3564</v>
      </c>
      <c r="F757" s="51" t="s">
        <v>2392</v>
      </c>
      <c r="G757" s="36" t="s">
        <v>2913</v>
      </c>
    </row>
    <row r="758" spans="1:7" ht="17.25">
      <c r="A758" s="150" t="s">
        <v>3024</v>
      </c>
      <c r="B758" s="150" t="s">
        <v>26</v>
      </c>
      <c r="C758" s="150" t="s">
        <v>2921</v>
      </c>
      <c r="D758" s="150" t="s">
        <v>3658</v>
      </c>
      <c r="E758" s="151" t="s">
        <v>3564</v>
      </c>
      <c r="F758" s="151" t="s">
        <v>2392</v>
      </c>
      <c r="G758" s="150" t="s">
        <v>2913</v>
      </c>
    </row>
    <row r="759" spans="1:7" ht="15">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25">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ht="15">
      <c r="A763" s="36" t="s">
        <v>3385</v>
      </c>
      <c r="B763" s="36" t="s">
        <v>75</v>
      </c>
      <c r="C763" s="36" t="s">
        <v>214</v>
      </c>
      <c r="D763" s="36" t="s">
        <v>3658</v>
      </c>
      <c r="E763" s="51" t="s">
        <v>214</v>
      </c>
      <c r="F763" s="51" t="s">
        <v>2392</v>
      </c>
      <c r="G763" s="36" t="s">
        <v>2913</v>
      </c>
    </row>
    <row r="764" spans="1:7" ht="15">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25">
      <c r="A766" s="150" t="s">
        <v>3027</v>
      </c>
      <c r="B766" s="150" t="s">
        <v>3020</v>
      </c>
      <c r="C766" s="150" t="s">
        <v>3028</v>
      </c>
      <c r="D766" s="150" t="s">
        <v>3658</v>
      </c>
      <c r="E766" s="151" t="s">
        <v>214</v>
      </c>
      <c r="F766" s="151" t="s">
        <v>2392</v>
      </c>
      <c r="G766" s="150" t="s">
        <v>2913</v>
      </c>
    </row>
    <row r="767" spans="1:7" ht="15">
      <c r="A767" s="36" t="s">
        <v>3030</v>
      </c>
      <c r="B767" s="36" t="s">
        <v>3020</v>
      </c>
      <c r="C767" s="36" t="s">
        <v>2921</v>
      </c>
      <c r="D767" s="36" t="s">
        <v>3658</v>
      </c>
      <c r="E767" s="51" t="s">
        <v>3564</v>
      </c>
      <c r="F767" s="51" t="s">
        <v>2392</v>
      </c>
      <c r="G767" s="36" t="s">
        <v>2913</v>
      </c>
    </row>
    <row r="768" spans="1:7" ht="15">
      <c r="A768" s="36" t="s">
        <v>3031</v>
      </c>
      <c r="B768" s="36" t="s">
        <v>3020</v>
      </c>
      <c r="C768" s="36" t="s">
        <v>2921</v>
      </c>
      <c r="D768" s="36" t="s">
        <v>3658</v>
      </c>
      <c r="E768" s="51" t="s">
        <v>3564</v>
      </c>
      <c r="F768" s="51" t="s">
        <v>2392</v>
      </c>
      <c r="G768" s="36" t="s">
        <v>2913</v>
      </c>
    </row>
    <row r="769" spans="1:7" ht="17.25">
      <c r="A769" s="150" t="s">
        <v>3032</v>
      </c>
      <c r="B769" s="150" t="s">
        <v>3020</v>
      </c>
      <c r="C769" s="150" t="s">
        <v>2921</v>
      </c>
      <c r="D769" s="150" t="s">
        <v>3658</v>
      </c>
      <c r="E769" s="151" t="s">
        <v>3564</v>
      </c>
      <c r="F769" s="151" t="s">
        <v>2392</v>
      </c>
      <c r="G769" s="150" t="s">
        <v>2913</v>
      </c>
    </row>
    <row r="770" spans="1:7" ht="15">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25">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25">
      <c r="A774" s="150" t="s">
        <v>3395</v>
      </c>
      <c r="B774" s="150" t="s">
        <v>3020</v>
      </c>
      <c r="C774" s="150" t="s">
        <v>3083</v>
      </c>
      <c r="D774" s="150" t="s">
        <v>3658</v>
      </c>
      <c r="E774" s="151" t="s">
        <v>3083</v>
      </c>
      <c r="F774" s="150" t="s">
        <v>2392</v>
      </c>
      <c r="G774" s="150" t="s">
        <v>2913</v>
      </c>
    </row>
    <row r="775" spans="1:7" ht="17.25">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25">
      <c r="A777" s="150" t="s">
        <v>3399</v>
      </c>
      <c r="B777" s="150" t="s">
        <v>75</v>
      </c>
      <c r="C777" s="150" t="s">
        <v>214</v>
      </c>
      <c r="D777" s="150" t="s">
        <v>3658</v>
      </c>
      <c r="E777" s="151" t="s">
        <v>214</v>
      </c>
      <c r="F777" s="151" t="s">
        <v>2392</v>
      </c>
      <c r="G777" s="150" t="s">
        <v>2913</v>
      </c>
    </row>
    <row r="778" spans="1:7" ht="15">
      <c r="A778" s="36" t="s">
        <v>3400</v>
      </c>
      <c r="B778" s="36" t="s">
        <v>51</v>
      </c>
      <c r="C778" s="36" t="s">
        <v>214</v>
      </c>
      <c r="D778" s="36" t="s">
        <v>3658</v>
      </c>
      <c r="E778" s="51" t="s">
        <v>214</v>
      </c>
      <c r="F778" s="51" t="s">
        <v>2392</v>
      </c>
      <c r="G778" s="36" t="s">
        <v>2913</v>
      </c>
    </row>
    <row r="779" spans="1:7" ht="17.25">
      <c r="A779" s="150" t="s">
        <v>3401</v>
      </c>
      <c r="B779" s="150" t="s">
        <v>76</v>
      </c>
      <c r="C779" s="150" t="s">
        <v>3083</v>
      </c>
      <c r="D779" s="150" t="s">
        <v>3658</v>
      </c>
      <c r="E779" s="151" t="s">
        <v>3083</v>
      </c>
      <c r="F779" s="151" t="s">
        <v>2392</v>
      </c>
      <c r="G779" s="150" t="s">
        <v>2913</v>
      </c>
    </row>
    <row r="780" spans="1:7" ht="17.25">
      <c r="A780" s="150" t="s">
        <v>3402</v>
      </c>
      <c r="B780" s="150" t="s">
        <v>76</v>
      </c>
      <c r="C780" s="150" t="s">
        <v>3083</v>
      </c>
      <c r="D780" s="150" t="s">
        <v>3658</v>
      </c>
      <c r="E780" s="151" t="s">
        <v>3083</v>
      </c>
      <c r="F780" s="151" t="s">
        <v>2392</v>
      </c>
      <c r="G780" s="150" t="s">
        <v>2913</v>
      </c>
    </row>
    <row r="781" spans="1:7" ht="15">
      <c r="A781" s="36" t="s">
        <v>3037</v>
      </c>
      <c r="B781" s="36" t="s">
        <v>3020</v>
      </c>
      <c r="C781" s="36" t="s">
        <v>2921</v>
      </c>
      <c r="D781" s="36" t="s">
        <v>3658</v>
      </c>
      <c r="E781" s="51" t="s">
        <v>3564</v>
      </c>
      <c r="F781" s="51" t="s">
        <v>2392</v>
      </c>
      <c r="G781" s="36" t="s">
        <v>2913</v>
      </c>
    </row>
    <row r="782" spans="1:7" ht="17.25">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25">
      <c r="A785" s="150" t="s">
        <v>3406</v>
      </c>
      <c r="B785" s="150" t="s">
        <v>83</v>
      </c>
      <c r="C785" s="150" t="s">
        <v>214</v>
      </c>
      <c r="D785" s="150" t="s">
        <v>3658</v>
      </c>
      <c r="E785" s="151" t="s">
        <v>214</v>
      </c>
      <c r="F785" s="150" t="s">
        <v>2392</v>
      </c>
      <c r="G785" s="150" t="s">
        <v>2913</v>
      </c>
    </row>
    <row r="786" spans="1:7" ht="17.25">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25">
      <c r="A788" s="150" t="s">
        <v>3416</v>
      </c>
      <c r="B788" s="150" t="s">
        <v>3041</v>
      </c>
      <c r="C788" s="150" t="s">
        <v>3083</v>
      </c>
      <c r="D788" s="150" t="s">
        <v>3658</v>
      </c>
      <c r="E788" s="151" t="s">
        <v>3083</v>
      </c>
      <c r="F788" s="151" t="s">
        <v>2392</v>
      </c>
      <c r="G788" s="150" t="s">
        <v>3417</v>
      </c>
    </row>
    <row r="789" spans="1:7" ht="15">
      <c r="A789" s="36" t="s">
        <v>3418</v>
      </c>
      <c r="B789" s="36" t="s">
        <v>89</v>
      </c>
      <c r="C789" s="36" t="s">
        <v>214</v>
      </c>
      <c r="D789" s="36" t="s">
        <v>3658</v>
      </c>
      <c r="E789" s="51" t="s">
        <v>214</v>
      </c>
      <c r="F789" s="51" t="s">
        <v>2392</v>
      </c>
      <c r="G789" s="36" t="s">
        <v>3419</v>
      </c>
    </row>
    <row r="790" spans="1:7" ht="17.25">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ht="15">
      <c r="A792" s="36" t="s">
        <v>3425</v>
      </c>
      <c r="B792" s="36" t="s">
        <v>86</v>
      </c>
      <c r="C792" s="36" t="s">
        <v>214</v>
      </c>
      <c r="D792" s="36" t="s">
        <v>3658</v>
      </c>
      <c r="E792" s="51" t="s">
        <v>214</v>
      </c>
      <c r="F792" s="51" t="s">
        <v>2392</v>
      </c>
      <c r="G792" s="36" t="s">
        <v>2913</v>
      </c>
    </row>
    <row r="793" spans="1:7" ht="17.25">
      <c r="A793" s="150" t="s">
        <v>3059</v>
      </c>
      <c r="B793" s="150" t="s">
        <v>3060</v>
      </c>
      <c r="C793" s="150" t="s">
        <v>2921</v>
      </c>
      <c r="D793" s="150" t="s">
        <v>3658</v>
      </c>
      <c r="E793" s="151" t="s">
        <v>3564</v>
      </c>
      <c r="F793" s="150" t="s">
        <v>2392</v>
      </c>
      <c r="G793" s="150" t="s">
        <v>2913</v>
      </c>
    </row>
    <row r="794" spans="1:7" ht="17.25">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25">
      <c r="A796" s="150" t="s">
        <v>3427</v>
      </c>
      <c r="B796" s="150" t="s">
        <v>91</v>
      </c>
      <c r="C796" s="150" t="s">
        <v>3083</v>
      </c>
      <c r="D796" s="150" t="s">
        <v>3658</v>
      </c>
      <c r="E796" s="151" t="s">
        <v>3083</v>
      </c>
      <c r="F796" s="151" t="s">
        <v>2392</v>
      </c>
      <c r="G796" s="150" t="s">
        <v>2913</v>
      </c>
    </row>
    <row r="797" spans="1:7" ht="15">
      <c r="A797" s="36" t="s">
        <v>3428</v>
      </c>
      <c r="B797" s="36" t="s">
        <v>89</v>
      </c>
      <c r="C797" s="36" t="s">
        <v>3083</v>
      </c>
      <c r="D797" s="36" t="s">
        <v>3658</v>
      </c>
      <c r="E797" s="51" t="s">
        <v>3083</v>
      </c>
      <c r="F797" s="51" t="s">
        <v>2392</v>
      </c>
      <c r="G797" s="36" t="s">
        <v>3429</v>
      </c>
    </row>
    <row r="798" spans="1:7" ht="17.25">
      <c r="A798" s="150" t="s">
        <v>3430</v>
      </c>
      <c r="B798" s="150" t="s">
        <v>90</v>
      </c>
      <c r="C798" s="150" t="s">
        <v>3083</v>
      </c>
      <c r="D798" s="150" t="s">
        <v>3658</v>
      </c>
      <c r="E798" s="151" t="s">
        <v>3083</v>
      </c>
      <c r="F798" s="151" t="s">
        <v>2392</v>
      </c>
      <c r="G798" s="150" t="s">
        <v>3431</v>
      </c>
    </row>
    <row r="799" spans="1:7" ht="17.25">
      <c r="A799" s="150" t="s">
        <v>3432</v>
      </c>
      <c r="B799" s="150" t="s">
        <v>90</v>
      </c>
      <c r="C799" s="150" t="s">
        <v>3083</v>
      </c>
      <c r="D799" s="150" t="s">
        <v>3658</v>
      </c>
      <c r="E799" s="151" t="s">
        <v>3083</v>
      </c>
      <c r="F799" s="150" t="s">
        <v>2392</v>
      </c>
      <c r="G799" s="150" t="s">
        <v>3433</v>
      </c>
    </row>
    <row r="800" spans="1:7" ht="15">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25">
      <c r="A803" s="150" t="s">
        <v>3439</v>
      </c>
      <c r="B803" s="150" t="s">
        <v>94</v>
      </c>
      <c r="C803" s="150" t="s">
        <v>3083</v>
      </c>
      <c r="D803" s="150" t="s">
        <v>3658</v>
      </c>
      <c r="E803" s="151" t="s">
        <v>3083</v>
      </c>
      <c r="F803" s="151" t="s">
        <v>2392</v>
      </c>
      <c r="G803" s="150" t="s">
        <v>3440</v>
      </c>
    </row>
    <row r="804" spans="1:7" ht="17.25">
      <c r="A804" s="150" t="s">
        <v>3441</v>
      </c>
      <c r="B804" s="150" t="s">
        <v>95</v>
      </c>
      <c r="C804" s="150" t="s">
        <v>3442</v>
      </c>
      <c r="D804" s="150" t="s">
        <v>3658</v>
      </c>
      <c r="E804" s="151" t="s">
        <v>3443</v>
      </c>
      <c r="F804" s="151" t="s">
        <v>2392</v>
      </c>
      <c r="G804" s="150" t="s">
        <v>3444</v>
      </c>
    </row>
    <row r="805" spans="1:7" ht="17.25">
      <c r="A805" s="150" t="s">
        <v>3445</v>
      </c>
      <c r="B805" s="150" t="s">
        <v>95</v>
      </c>
      <c r="C805" s="150" t="s">
        <v>3297</v>
      </c>
      <c r="D805" s="150" t="s">
        <v>3658</v>
      </c>
      <c r="E805" s="151" t="s">
        <v>214</v>
      </c>
      <c r="F805" s="151" t="s">
        <v>2392</v>
      </c>
      <c r="G805" s="150" t="s">
        <v>3446</v>
      </c>
    </row>
    <row r="806" spans="1:7" ht="15">
      <c r="A806" s="36" t="s">
        <v>3447</v>
      </c>
      <c r="B806" s="36" t="s">
        <v>94</v>
      </c>
      <c r="C806" s="36" t="s">
        <v>3448</v>
      </c>
      <c r="D806" s="36" t="s">
        <v>3658</v>
      </c>
      <c r="E806" s="51" t="s">
        <v>214</v>
      </c>
      <c r="F806" s="51" t="s">
        <v>2392</v>
      </c>
      <c r="G806" s="36" t="s">
        <v>2913</v>
      </c>
    </row>
    <row r="807" spans="1:7" ht="15">
      <c r="A807" s="36" t="s">
        <v>3449</v>
      </c>
      <c r="B807" s="36" t="s">
        <v>94</v>
      </c>
      <c r="C807" s="36" t="s">
        <v>3450</v>
      </c>
      <c r="D807" s="36" t="s">
        <v>3658</v>
      </c>
      <c r="E807" s="51" t="s">
        <v>214</v>
      </c>
      <c r="F807" s="51" t="s">
        <v>2392</v>
      </c>
      <c r="G807" s="36" t="s">
        <v>3451</v>
      </c>
    </row>
    <row r="808" spans="1:7" ht="15">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ht="15">
      <c r="A810" s="36" t="s">
        <v>3456</v>
      </c>
      <c r="B810" s="36" t="s">
        <v>100</v>
      </c>
      <c r="C810" s="36" t="s">
        <v>3457</v>
      </c>
      <c r="D810" s="36" t="s">
        <v>3658</v>
      </c>
      <c r="E810" s="51" t="s">
        <v>214</v>
      </c>
      <c r="F810" s="51" t="s">
        <v>2392</v>
      </c>
      <c r="G810" s="36" t="s">
        <v>3458</v>
      </c>
    </row>
    <row r="811" spans="1:7" ht="17.25">
      <c r="A811" s="150" t="s">
        <v>3076</v>
      </c>
      <c r="B811" s="150" t="s">
        <v>103</v>
      </c>
      <c r="C811" s="150" t="s">
        <v>2921</v>
      </c>
      <c r="D811" s="150" t="s">
        <v>3658</v>
      </c>
      <c r="E811" s="151" t="s">
        <v>3564</v>
      </c>
      <c r="F811" s="151" t="s">
        <v>2392</v>
      </c>
      <c r="G811" s="150" t="s">
        <v>2913</v>
      </c>
    </row>
    <row r="812" spans="1:7" ht="17.25">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25">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25">
      <c r="A817" s="150"/>
      <c r="B817" s="150"/>
      <c r="C817" s="150"/>
      <c r="D817" s="150"/>
      <c r="E817" s="151"/>
      <c r="F817" s="151"/>
      <c r="G817" s="150"/>
    </row>
    <row r="818" spans="1:7" ht="17.25">
      <c r="A818" s="150"/>
      <c r="B818" s="150"/>
      <c r="C818" s="150"/>
      <c r="D818" s="150"/>
      <c r="E818" s="151"/>
      <c r="F818" s="151"/>
      <c r="G818" s="150"/>
    </row>
    <row r="819" spans="1:7" ht="15">
      <c r="A819" s="36"/>
      <c r="B819" s="36"/>
      <c r="C819" s="36"/>
      <c r="D819" s="36"/>
      <c r="E819" s="51"/>
      <c r="F819" s="51"/>
      <c r="G819" s="36"/>
    </row>
    <row r="820" spans="1:7" ht="15">
      <c r="A820" s="36"/>
      <c r="B820" s="36"/>
      <c r="C820" s="36"/>
      <c r="D820" s="36"/>
      <c r="E820" s="51"/>
      <c r="F820" s="51"/>
      <c r="G820" s="36"/>
    </row>
    <row r="821" spans="1:7" ht="17.25">
      <c r="A821" s="150"/>
      <c r="B821" s="150"/>
      <c r="C821" s="150"/>
      <c r="D821" s="150"/>
      <c r="E821" s="151"/>
      <c r="F821" s="150"/>
      <c r="G821" s="150"/>
    </row>
    <row r="822" spans="1:7" ht="15">
      <c r="A822" s="36"/>
      <c r="B822" s="36"/>
      <c r="C822" s="36"/>
      <c r="D822" s="36"/>
      <c r="E822" s="51"/>
      <c r="F822" s="51"/>
      <c r="G822" s="36"/>
    </row>
    <row r="823" spans="1:7" ht="15">
      <c r="A823" s="36"/>
      <c r="B823" s="36"/>
      <c r="C823" s="36"/>
      <c r="D823" s="36"/>
      <c r="E823" s="51"/>
      <c r="F823" s="51"/>
      <c r="G823" s="36"/>
    </row>
    <row r="824" spans="1:7" ht="17.25">
      <c r="A824" s="52"/>
      <c r="B824" s="52"/>
      <c r="C824" s="52"/>
      <c r="D824" s="52"/>
      <c r="E824" s="53"/>
      <c r="F824" s="52"/>
      <c r="G824" s="52"/>
    </row>
    <row r="825" spans="1:7" ht="15">
      <c r="A825" s="36"/>
      <c r="B825" s="36"/>
      <c r="C825" s="36"/>
      <c r="D825" s="36"/>
      <c r="E825" s="51"/>
      <c r="F825" s="51"/>
      <c r="G825" s="36"/>
    </row>
    <row r="826" spans="1:7" ht="15">
      <c r="A826" s="36"/>
      <c r="B826" s="36"/>
      <c r="C826" s="36"/>
      <c r="D826" s="36"/>
      <c r="E826" s="51"/>
      <c r="F826" s="51"/>
      <c r="G826" s="36"/>
    </row>
    <row r="827" spans="1:7" ht="15">
      <c r="A827" s="36"/>
      <c r="B827" s="36"/>
      <c r="C827" s="36"/>
      <c r="D827" s="36"/>
      <c r="E827" s="51"/>
      <c r="F827" s="51"/>
      <c r="G827" s="36"/>
    </row>
    <row r="828" spans="1:7" ht="15">
      <c r="A828" s="36"/>
      <c r="B828" s="36"/>
      <c r="C828" s="36"/>
      <c r="D828" s="36"/>
      <c r="E828" s="51"/>
      <c r="F828" s="51"/>
      <c r="G828" s="36"/>
    </row>
    <row r="829" spans="1:7" ht="17.25">
      <c r="A829" s="150"/>
      <c r="B829" s="150"/>
      <c r="C829" s="150"/>
      <c r="D829" s="150"/>
      <c r="E829" s="151"/>
      <c r="F829" s="151"/>
      <c r="G829" s="150"/>
    </row>
    <row r="830" spans="1:7" ht="17.25">
      <c r="A830" s="52"/>
      <c r="B830" s="52"/>
      <c r="C830" s="52"/>
      <c r="D830" s="52"/>
      <c r="E830" s="53"/>
      <c r="F830" s="52"/>
      <c r="G830" s="52"/>
    </row>
    <row r="831" spans="1:7" ht="15">
      <c r="A831" s="36"/>
      <c r="B831" s="36"/>
      <c r="C831" s="36"/>
      <c r="D831" s="36"/>
      <c r="E831" s="51"/>
      <c r="F831" s="51"/>
      <c r="G831" s="36"/>
    </row>
    <row r="832" spans="1:7" ht="15">
      <c r="A832" s="36"/>
      <c r="B832" s="36"/>
      <c r="C832" s="36"/>
      <c r="D832" s="36"/>
      <c r="E832" s="51"/>
      <c r="F832" s="51"/>
      <c r="G832" s="36"/>
    </row>
    <row r="833" spans="1:7" ht="15">
      <c r="A833" s="36"/>
      <c r="B833" s="36"/>
      <c r="C833" s="36"/>
      <c r="D833" s="36"/>
      <c r="E833" s="51"/>
      <c r="F833" s="51"/>
      <c r="G833" s="36"/>
    </row>
    <row r="834" spans="1:7" ht="17.25">
      <c r="A834" s="150"/>
      <c r="B834" s="150"/>
      <c r="C834" s="150"/>
      <c r="D834" s="150"/>
      <c r="E834" s="151"/>
      <c r="F834" s="151"/>
      <c r="G834" s="150"/>
    </row>
    <row r="835" spans="1:7" ht="17.25">
      <c r="A835" s="150"/>
      <c r="B835" s="150"/>
      <c r="C835" s="150"/>
      <c r="D835" s="150"/>
      <c r="E835" s="151"/>
      <c r="F835" s="151"/>
      <c r="G835" s="150"/>
    </row>
    <row r="836" spans="1:7" ht="17.25">
      <c r="A836" s="150"/>
      <c r="B836" s="150"/>
      <c r="C836" s="150"/>
      <c r="D836" s="150"/>
      <c r="E836" s="151"/>
      <c r="F836" s="151"/>
      <c r="G836" s="150"/>
    </row>
    <row r="837" spans="1:7" ht="15">
      <c r="A837" s="36"/>
      <c r="B837" s="36"/>
      <c r="C837" s="36"/>
      <c r="D837" s="36"/>
      <c r="E837" s="51"/>
      <c r="F837" s="51"/>
      <c r="G837" s="36"/>
    </row>
    <row r="838" spans="1:7" ht="17.25">
      <c r="A838" s="52"/>
      <c r="B838" s="52"/>
      <c r="C838" s="52"/>
      <c r="D838" s="52"/>
      <c r="E838" s="53"/>
      <c r="F838" s="52"/>
      <c r="G838" s="52"/>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5">
      <c r="A842" s="36"/>
      <c r="B842" s="36"/>
      <c r="C842" s="36"/>
      <c r="D842" s="36"/>
      <c r="E842" s="51"/>
      <c r="F842" s="51"/>
      <c r="G842" s="36"/>
    </row>
    <row r="843" spans="1:7" ht="15">
      <c r="A843" s="36"/>
      <c r="B843" s="36"/>
      <c r="C843" s="36"/>
      <c r="D843" s="36"/>
      <c r="E843" s="51"/>
      <c r="F843" s="51"/>
      <c r="G843" s="36"/>
    </row>
    <row r="844" spans="1:7" ht="17.25">
      <c r="A844" s="52"/>
      <c r="B844" s="52"/>
      <c r="C844" s="52"/>
      <c r="D844" s="52"/>
      <c r="E844" s="53"/>
      <c r="F844" s="52"/>
      <c r="G844" s="52"/>
    </row>
    <row r="845" spans="1:7" ht="17.25">
      <c r="A845" s="148"/>
      <c r="B845" s="148"/>
      <c r="C845" s="148"/>
      <c r="D845" s="148"/>
      <c r="E845" s="149"/>
      <c r="F845" s="149"/>
      <c r="G845" s="148"/>
    </row>
    <row r="846" spans="1:7" ht="17.25">
      <c r="A846" s="52"/>
      <c r="B846" s="52"/>
      <c r="C846" s="52"/>
      <c r="D846" s="52"/>
      <c r="E846" s="53"/>
      <c r="F846" s="52"/>
      <c r="G846" s="52"/>
    </row>
    <row r="847" spans="1:7" ht="17.25">
      <c r="A847" s="148"/>
      <c r="B847" s="148"/>
      <c r="C847" s="148"/>
      <c r="D847" s="148"/>
      <c r="E847" s="149"/>
      <c r="F847" s="149"/>
      <c r="G847" s="148"/>
    </row>
    <row r="848" spans="1:7" ht="17.25">
      <c r="A848" s="52"/>
      <c r="B848" s="52"/>
      <c r="C848" s="52"/>
      <c r="D848" s="52"/>
      <c r="E848" s="53"/>
      <c r="F848" s="52"/>
      <c r="G848" s="52"/>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3660</v>
      </c>
      <c r="B1" s="765"/>
      <c r="C1" s="765"/>
      <c r="D1" s="765"/>
      <c r="E1" s="765"/>
      <c r="F1" s="765"/>
      <c r="G1" s="765"/>
      <c r="H1" s="765"/>
      <c r="I1" s="765"/>
    </row>
    <row r="2" spans="1:9" ht="47.25" customHeight="1">
      <c r="A2" s="766" t="s">
        <v>3661</v>
      </c>
      <c r="B2" s="766"/>
      <c r="C2" s="766"/>
      <c r="D2" s="766"/>
      <c r="E2" s="766"/>
      <c r="F2" s="766"/>
      <c r="G2" s="766"/>
      <c r="H2" s="766"/>
      <c r="I2" s="766"/>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25">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25">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25">
      <c r="A240" s="148" t="s">
        <v>3016</v>
      </c>
      <c r="B240" s="148" t="s">
        <v>10</v>
      </c>
      <c r="C240" s="148" t="s">
        <v>2925</v>
      </c>
      <c r="D240" s="148" t="s">
        <v>3669</v>
      </c>
      <c r="E240" s="149" t="s">
        <v>2918</v>
      </c>
      <c r="F240" s="149" t="s">
        <v>3663</v>
      </c>
      <c r="G240" s="148" t="s">
        <v>3017</v>
      </c>
    </row>
    <row r="241" spans="1:7" ht="17.25">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25">
      <c r="A246" s="148" t="s">
        <v>3022</v>
      </c>
      <c r="B246" s="148" t="s">
        <v>26</v>
      </c>
      <c r="C246" s="148" t="s">
        <v>2921</v>
      </c>
      <c r="D246" s="148" t="s">
        <v>3669</v>
      </c>
      <c r="E246" s="149" t="s">
        <v>2922</v>
      </c>
      <c r="F246" s="149" t="s">
        <v>3663</v>
      </c>
      <c r="G246" s="148" t="s">
        <v>2913</v>
      </c>
    </row>
    <row r="247" spans="1:7" ht="17.25">
      <c r="A247" s="148" t="s">
        <v>3023</v>
      </c>
      <c r="B247" s="148" t="s">
        <v>26</v>
      </c>
      <c r="C247" s="148" t="s">
        <v>2921</v>
      </c>
      <c r="D247" s="148" t="s">
        <v>3669</v>
      </c>
      <c r="E247" s="149" t="s">
        <v>2922</v>
      </c>
      <c r="F247" s="149" t="s">
        <v>3663</v>
      </c>
      <c r="G247" s="148" t="s">
        <v>2913</v>
      </c>
    </row>
    <row r="248" spans="1:7" ht="17.25">
      <c r="A248" s="148" t="s">
        <v>3024</v>
      </c>
      <c r="B248" s="148" t="s">
        <v>26</v>
      </c>
      <c r="C248" s="148" t="s">
        <v>2921</v>
      </c>
      <c r="D248" s="148" t="s">
        <v>3669</v>
      </c>
      <c r="E248" s="149" t="s">
        <v>2922</v>
      </c>
      <c r="F248" s="149" t="s">
        <v>3663</v>
      </c>
      <c r="G248" s="148" t="s">
        <v>2913</v>
      </c>
    </row>
    <row r="249" spans="1:7" ht="17.25">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25">
      <c r="A251" s="148" t="s">
        <v>3030</v>
      </c>
      <c r="B251" s="148" t="s">
        <v>3020</v>
      </c>
      <c r="C251" s="148" t="s">
        <v>2921</v>
      </c>
      <c r="D251" s="148" t="s">
        <v>3669</v>
      </c>
      <c r="E251" s="149" t="s">
        <v>2922</v>
      </c>
      <c r="F251" s="149" t="s">
        <v>3663</v>
      </c>
      <c r="G251" s="148" t="s">
        <v>2913</v>
      </c>
    </row>
    <row r="252" spans="1:7" ht="17.25">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25">
      <c r="A255" s="148" t="s">
        <v>3037</v>
      </c>
      <c r="B255" s="148" t="s">
        <v>3020</v>
      </c>
      <c r="C255" s="148" t="s">
        <v>2921</v>
      </c>
      <c r="D255" s="148" t="s">
        <v>3669</v>
      </c>
      <c r="E255" s="149" t="s">
        <v>2922</v>
      </c>
      <c r="F255" s="149" t="s">
        <v>3663</v>
      </c>
      <c r="G255" s="148" t="s">
        <v>2913</v>
      </c>
    </row>
    <row r="256" spans="1:7" ht="17.25">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25">
      <c r="A258" s="148" t="s">
        <v>3040</v>
      </c>
      <c r="B258" s="148" t="s">
        <v>3041</v>
      </c>
      <c r="C258" s="148" t="s">
        <v>2925</v>
      </c>
      <c r="D258" s="148" t="s">
        <v>3669</v>
      </c>
      <c r="E258" s="149" t="s">
        <v>2918</v>
      </c>
      <c r="F258" s="149" t="s">
        <v>3663</v>
      </c>
      <c r="G258" s="148" t="s">
        <v>3042</v>
      </c>
    </row>
    <row r="259" spans="1:7" ht="17.25">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25">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25">
      <c r="A263" s="148" t="s">
        <v>3059</v>
      </c>
      <c r="B263" s="148" t="s">
        <v>3060</v>
      </c>
      <c r="C263" s="148" t="s">
        <v>2921</v>
      </c>
      <c r="D263" s="148" t="s">
        <v>3669</v>
      </c>
      <c r="E263" s="149" t="s">
        <v>2922</v>
      </c>
      <c r="F263" s="149" t="s">
        <v>3663</v>
      </c>
      <c r="G263" s="148" t="s">
        <v>2913</v>
      </c>
    </row>
    <row r="264" spans="1:7" ht="17.25">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25">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25">
      <c r="A268" s="150" t="s">
        <v>3441</v>
      </c>
      <c r="B268" s="150" t="s">
        <v>95</v>
      </c>
      <c r="C268" s="150" t="s">
        <v>3442</v>
      </c>
      <c r="D268" s="150" t="s">
        <v>3669</v>
      </c>
      <c r="E268" s="151" t="s">
        <v>3671</v>
      </c>
      <c r="F268" s="151" t="s">
        <v>2836</v>
      </c>
      <c r="G268" s="150" t="s">
        <v>3444</v>
      </c>
    </row>
    <row r="269" spans="1:7" ht="17.25">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25">
      <c r="A272" s="148" t="s">
        <v>3076</v>
      </c>
      <c r="B272" s="148" t="s">
        <v>103</v>
      </c>
      <c r="C272" s="148" t="s">
        <v>2921</v>
      </c>
      <c r="D272" s="148" t="s">
        <v>3669</v>
      </c>
      <c r="E272" s="149" t="s">
        <v>2922</v>
      </c>
      <c r="F272" s="149" t="s">
        <v>3663</v>
      </c>
      <c r="G272" s="148" t="s">
        <v>2913</v>
      </c>
    </row>
    <row r="273" spans="1:7" ht="17.25">
      <c r="A273" s="148" t="s">
        <v>3077</v>
      </c>
      <c r="B273" s="148" t="s">
        <v>101</v>
      </c>
      <c r="C273" s="148" t="s">
        <v>3078</v>
      </c>
      <c r="D273" s="148" t="s">
        <v>3669</v>
      </c>
      <c r="E273" s="149" t="s">
        <v>2918</v>
      </c>
      <c r="F273" s="149" t="s">
        <v>3663</v>
      </c>
      <c r="G273" s="148" t="s">
        <v>3079</v>
      </c>
    </row>
    <row r="274" spans="1:7" ht="17.25">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25">
      <c r="A276" s="148" t="s">
        <v>3103</v>
      </c>
      <c r="B276" s="148" t="s">
        <v>35</v>
      </c>
      <c r="C276" s="148" t="s">
        <v>3104</v>
      </c>
      <c r="D276" s="148" t="s">
        <v>3672</v>
      </c>
      <c r="E276" s="149" t="s">
        <v>3342</v>
      </c>
      <c r="F276" s="149" t="s">
        <v>3663</v>
      </c>
      <c r="G276" s="148" t="s">
        <v>3106</v>
      </c>
    </row>
    <row r="277" spans="1:7" ht="17.25">
      <c r="A277" s="148" t="s">
        <v>3108</v>
      </c>
      <c r="B277" s="148" t="s">
        <v>36</v>
      </c>
      <c r="C277" s="148" t="s">
        <v>214</v>
      </c>
      <c r="D277" s="148" t="s">
        <v>3672</v>
      </c>
      <c r="E277" s="149" t="s">
        <v>214</v>
      </c>
      <c r="F277" s="149" t="s">
        <v>3663</v>
      </c>
      <c r="G277" s="148" t="s">
        <v>3109</v>
      </c>
    </row>
    <row r="278" spans="1:7" ht="17.25">
      <c r="A278" s="148" t="s">
        <v>3131</v>
      </c>
      <c r="B278" s="148" t="s">
        <v>36</v>
      </c>
      <c r="C278" s="148" t="s">
        <v>3083</v>
      </c>
      <c r="D278" s="148" t="s">
        <v>3672</v>
      </c>
      <c r="E278" s="149" t="s">
        <v>3083</v>
      </c>
      <c r="F278" s="149" t="s">
        <v>3663</v>
      </c>
      <c r="G278" s="148" t="s">
        <v>2913</v>
      </c>
    </row>
    <row r="279" spans="1:7" ht="17.25">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25">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25">
      <c r="A283" s="148" t="s">
        <v>3227</v>
      </c>
      <c r="B283" s="148" t="s">
        <v>36</v>
      </c>
      <c r="C283" s="148" t="s">
        <v>3083</v>
      </c>
      <c r="D283" s="148" t="s">
        <v>3672</v>
      </c>
      <c r="E283" s="149" t="s">
        <v>3083</v>
      </c>
      <c r="F283" s="149" t="s">
        <v>3663</v>
      </c>
      <c r="G283" s="148" t="s">
        <v>3228</v>
      </c>
    </row>
    <row r="284" spans="1:7" ht="17.25">
      <c r="A284" s="148" t="s">
        <v>3232</v>
      </c>
      <c r="B284" s="148" t="s">
        <v>36</v>
      </c>
      <c r="C284" s="148" t="s">
        <v>214</v>
      </c>
      <c r="D284" s="148" t="s">
        <v>3672</v>
      </c>
      <c r="E284" s="149" t="s">
        <v>214</v>
      </c>
      <c r="F284" s="149" t="s">
        <v>3663</v>
      </c>
      <c r="G284" s="148" t="s">
        <v>3233</v>
      </c>
    </row>
    <row r="285" spans="1:7" ht="17.25">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25">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25">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25">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25">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25">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25">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25">
      <c r="A301" s="148" t="s">
        <v>3356</v>
      </c>
      <c r="B301" s="148" t="s">
        <v>3047</v>
      </c>
      <c r="C301" s="148" t="s">
        <v>214</v>
      </c>
      <c r="D301" s="148" t="s">
        <v>3672</v>
      </c>
      <c r="E301" s="149" t="s">
        <v>214</v>
      </c>
      <c r="F301" s="149" t="s">
        <v>3663</v>
      </c>
      <c r="G301" s="148" t="s">
        <v>2913</v>
      </c>
    </row>
    <row r="302" spans="1:7" ht="17.25">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25">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25">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25">
      <c r="A308" s="148" t="s">
        <v>3371</v>
      </c>
      <c r="B308" s="148" t="s">
        <v>3372</v>
      </c>
      <c r="C308" s="148" t="s">
        <v>214</v>
      </c>
      <c r="D308" s="148" t="s">
        <v>3672</v>
      </c>
      <c r="E308" s="149" t="s">
        <v>214</v>
      </c>
      <c r="F308" s="149" t="s">
        <v>3663</v>
      </c>
      <c r="G308" s="148" t="s">
        <v>2913</v>
      </c>
    </row>
    <row r="309" spans="1:7" ht="17.25">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25">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25">
      <c r="A313" s="148" t="s">
        <v>3380</v>
      </c>
      <c r="B313" s="148" t="s">
        <v>26</v>
      </c>
      <c r="C313" s="148" t="s">
        <v>214</v>
      </c>
      <c r="D313" s="148" t="s">
        <v>3672</v>
      </c>
      <c r="E313" s="149" t="s">
        <v>214</v>
      </c>
      <c r="F313" s="149" t="s">
        <v>3663</v>
      </c>
      <c r="G313" s="148" t="s">
        <v>2913</v>
      </c>
    </row>
    <row r="314" spans="1:7" ht="17.25">
      <c r="A314" s="148" t="s">
        <v>3022</v>
      </c>
      <c r="B314" s="148" t="s">
        <v>26</v>
      </c>
      <c r="C314" s="148" t="s">
        <v>2921</v>
      </c>
      <c r="D314" s="148" t="s">
        <v>3672</v>
      </c>
      <c r="E314" s="149" t="s">
        <v>3564</v>
      </c>
      <c r="F314" s="149" t="s">
        <v>3663</v>
      </c>
      <c r="G314" s="148" t="s">
        <v>2913</v>
      </c>
    </row>
    <row r="315" spans="1:7" ht="17.25">
      <c r="A315" s="148" t="s">
        <v>3023</v>
      </c>
      <c r="B315" s="148" t="s">
        <v>26</v>
      </c>
      <c r="C315" s="148" t="s">
        <v>2921</v>
      </c>
      <c r="D315" s="148" t="s">
        <v>3672</v>
      </c>
      <c r="E315" s="149" t="s">
        <v>3564</v>
      </c>
      <c r="F315" s="149" t="s">
        <v>3663</v>
      </c>
      <c r="G315" s="148" t="s">
        <v>2913</v>
      </c>
    </row>
    <row r="316" spans="1:7" ht="17.25">
      <c r="A316" s="148" t="s">
        <v>3024</v>
      </c>
      <c r="B316" s="148" t="s">
        <v>26</v>
      </c>
      <c r="C316" s="148" t="s">
        <v>2921</v>
      </c>
      <c r="D316" s="148" t="s">
        <v>3672</v>
      </c>
      <c r="E316" s="149" t="s">
        <v>3564</v>
      </c>
      <c r="F316" s="149" t="s">
        <v>3663</v>
      </c>
      <c r="G316" s="148" t="s">
        <v>2913</v>
      </c>
    </row>
    <row r="317" spans="1:7" ht="17.25">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25">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25">
      <c r="A321" s="148" t="s">
        <v>3385</v>
      </c>
      <c r="B321" s="148" t="s">
        <v>75</v>
      </c>
      <c r="C321" s="148" t="s">
        <v>214</v>
      </c>
      <c r="D321" s="148" t="s">
        <v>3672</v>
      </c>
      <c r="E321" s="149" t="s">
        <v>214</v>
      </c>
      <c r="F321" s="149" t="s">
        <v>3663</v>
      </c>
      <c r="G321" s="148" t="s">
        <v>2913</v>
      </c>
    </row>
    <row r="322" spans="1:7" ht="17.25">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25">
      <c r="A324" s="148" t="s">
        <v>3027</v>
      </c>
      <c r="B324" s="148" t="s">
        <v>3020</v>
      </c>
      <c r="C324" s="148" t="s">
        <v>3028</v>
      </c>
      <c r="D324" s="148" t="s">
        <v>3672</v>
      </c>
      <c r="E324" s="149" t="s">
        <v>214</v>
      </c>
      <c r="F324" s="149" t="s">
        <v>3663</v>
      </c>
      <c r="G324" s="148" t="s">
        <v>2913</v>
      </c>
    </row>
    <row r="325" spans="1:7" ht="17.25">
      <c r="A325" s="148" t="s">
        <v>3030</v>
      </c>
      <c r="B325" s="148" t="s">
        <v>3020</v>
      </c>
      <c r="C325" s="148" t="s">
        <v>2921</v>
      </c>
      <c r="D325" s="148" t="s">
        <v>3672</v>
      </c>
      <c r="E325" s="149" t="s">
        <v>3564</v>
      </c>
      <c r="F325" s="149" t="s">
        <v>3663</v>
      </c>
      <c r="G325" s="148" t="s">
        <v>2913</v>
      </c>
    </row>
    <row r="326" spans="1:7" ht="17.25">
      <c r="A326" s="148" t="s">
        <v>3031</v>
      </c>
      <c r="B326" s="148" t="s">
        <v>3020</v>
      </c>
      <c r="C326" s="148" t="s">
        <v>2921</v>
      </c>
      <c r="D326" s="148" t="s">
        <v>3672</v>
      </c>
      <c r="E326" s="149" t="s">
        <v>3564</v>
      </c>
      <c r="F326" s="149" t="s">
        <v>3663</v>
      </c>
      <c r="G326" s="148" t="s">
        <v>2913</v>
      </c>
    </row>
    <row r="327" spans="1:7" ht="17.25">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25">
      <c r="A329" s="148" t="s">
        <v>3392</v>
      </c>
      <c r="B329" s="148" t="s">
        <v>84</v>
      </c>
      <c r="C329" s="148" t="s">
        <v>214</v>
      </c>
      <c r="D329" s="148" t="s">
        <v>3672</v>
      </c>
      <c r="E329" s="149" t="s">
        <v>214</v>
      </c>
      <c r="F329" s="149" t="s">
        <v>3663</v>
      </c>
      <c r="G329" s="148" t="s">
        <v>2913</v>
      </c>
    </row>
    <row r="330" spans="1:7" ht="17.25">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25">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25">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25">
      <c r="A336" s="148" t="s">
        <v>3400</v>
      </c>
      <c r="B336" s="148" t="s">
        <v>51</v>
      </c>
      <c r="C336" s="148" t="s">
        <v>214</v>
      </c>
      <c r="D336" s="148" t="s">
        <v>3672</v>
      </c>
      <c r="E336" s="149" t="s">
        <v>214</v>
      </c>
      <c r="F336" s="149" t="s">
        <v>3663</v>
      </c>
      <c r="G336" s="148" t="s">
        <v>2913</v>
      </c>
    </row>
    <row r="337" spans="1:7" ht="17.25">
      <c r="A337" s="148" t="s">
        <v>3401</v>
      </c>
      <c r="B337" s="148" t="s">
        <v>76</v>
      </c>
      <c r="C337" s="148" t="s">
        <v>3083</v>
      </c>
      <c r="D337" s="148" t="s">
        <v>3672</v>
      </c>
      <c r="E337" s="149" t="s">
        <v>3083</v>
      </c>
      <c r="F337" s="149" t="s">
        <v>3663</v>
      </c>
      <c r="G337" s="148" t="s">
        <v>2913</v>
      </c>
    </row>
    <row r="338" spans="1:7" ht="17.25">
      <c r="A338" s="148" t="s">
        <v>3402</v>
      </c>
      <c r="B338" s="148" t="s">
        <v>76</v>
      </c>
      <c r="C338" s="148" t="s">
        <v>3083</v>
      </c>
      <c r="D338" s="148" t="s">
        <v>3672</v>
      </c>
      <c r="E338" s="149" t="s">
        <v>3083</v>
      </c>
      <c r="F338" s="149" t="s">
        <v>3663</v>
      </c>
      <c r="G338" s="148" t="s">
        <v>2913</v>
      </c>
    </row>
    <row r="339" spans="1:7" ht="17.25">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25">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25">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25">
      <c r="A346" s="148" t="s">
        <v>3416</v>
      </c>
      <c r="B346" s="148" t="s">
        <v>3041</v>
      </c>
      <c r="C346" s="148" t="s">
        <v>3083</v>
      </c>
      <c r="D346" s="148" t="s">
        <v>3672</v>
      </c>
      <c r="E346" s="149" t="s">
        <v>3083</v>
      </c>
      <c r="F346" s="149" t="s">
        <v>3663</v>
      </c>
      <c r="G346" s="148" t="s">
        <v>3417</v>
      </c>
    </row>
    <row r="347" spans="1:7" ht="17.25">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25">
      <c r="A349" s="148" t="s">
        <v>3424</v>
      </c>
      <c r="B349" s="148" t="s">
        <v>3421</v>
      </c>
      <c r="C349" s="148" t="s">
        <v>1902</v>
      </c>
      <c r="D349" s="148" t="s">
        <v>3672</v>
      </c>
      <c r="E349" s="149" t="s">
        <v>214</v>
      </c>
      <c r="F349" s="149" t="s">
        <v>3663</v>
      </c>
      <c r="G349" s="148" t="s">
        <v>2913</v>
      </c>
    </row>
    <row r="350" spans="1:7" ht="17.25">
      <c r="A350" s="148" t="s">
        <v>3425</v>
      </c>
      <c r="B350" s="148" t="s">
        <v>86</v>
      </c>
      <c r="C350" s="148" t="s">
        <v>214</v>
      </c>
      <c r="D350" s="148" t="s">
        <v>3672</v>
      </c>
      <c r="E350" s="149" t="s">
        <v>214</v>
      </c>
      <c r="F350" s="149" t="s">
        <v>3663</v>
      </c>
      <c r="G350" s="148" t="s">
        <v>2913</v>
      </c>
    </row>
    <row r="351" spans="1:7" ht="17.25">
      <c r="A351" s="148" t="s">
        <v>3059</v>
      </c>
      <c r="B351" s="148" t="s">
        <v>3060</v>
      </c>
      <c r="C351" s="148" t="s">
        <v>2921</v>
      </c>
      <c r="D351" s="148" t="s">
        <v>3672</v>
      </c>
      <c r="E351" s="149" t="s">
        <v>3564</v>
      </c>
      <c r="F351" s="149" t="s">
        <v>3663</v>
      </c>
      <c r="G351" s="148" t="s">
        <v>2913</v>
      </c>
    </row>
    <row r="352" spans="1:7" ht="17.25">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25">
      <c r="A355" s="148" t="s">
        <v>3428</v>
      </c>
      <c r="B355" s="148" t="s">
        <v>89</v>
      </c>
      <c r="C355" s="148" t="s">
        <v>3083</v>
      </c>
      <c r="D355" s="148" t="s">
        <v>3672</v>
      </c>
      <c r="E355" s="149" t="s">
        <v>3083</v>
      </c>
      <c r="F355" s="149" t="s">
        <v>3663</v>
      </c>
      <c r="G355" s="148" t="s">
        <v>3429</v>
      </c>
    </row>
    <row r="356" spans="1:7" ht="17.25">
      <c r="A356" s="148" t="s">
        <v>3430</v>
      </c>
      <c r="B356" s="148" t="s">
        <v>90</v>
      </c>
      <c r="C356" s="148" t="s">
        <v>3083</v>
      </c>
      <c r="D356" s="148" t="s">
        <v>3672</v>
      </c>
      <c r="E356" s="149" t="s">
        <v>3083</v>
      </c>
      <c r="F356" s="149" t="s">
        <v>3663</v>
      </c>
      <c r="G356" s="148" t="s">
        <v>3431</v>
      </c>
    </row>
    <row r="357" spans="1:7" ht="17.25">
      <c r="A357" s="148" t="s">
        <v>3432</v>
      </c>
      <c r="B357" s="148" t="s">
        <v>90</v>
      </c>
      <c r="C357" s="148" t="s">
        <v>3083</v>
      </c>
      <c r="D357" s="148" t="s">
        <v>3672</v>
      </c>
      <c r="E357" s="149" t="s">
        <v>3083</v>
      </c>
      <c r="F357" s="149" t="s">
        <v>3663</v>
      </c>
      <c r="G357" s="148" t="s">
        <v>3433</v>
      </c>
    </row>
    <row r="358" spans="1:7" ht="17.25">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25">
      <c r="A360" s="148" t="s">
        <v>3438</v>
      </c>
      <c r="B360" s="148" t="s">
        <v>94</v>
      </c>
      <c r="C360" s="148" t="s">
        <v>214</v>
      </c>
      <c r="D360" s="148" t="s">
        <v>3672</v>
      </c>
      <c r="E360" s="149" t="s">
        <v>214</v>
      </c>
      <c r="F360" s="149" t="s">
        <v>3663</v>
      </c>
      <c r="G360" s="148" t="s">
        <v>2913</v>
      </c>
    </row>
    <row r="361" spans="1:7" ht="17.25">
      <c r="A361" s="148" t="s">
        <v>3439</v>
      </c>
      <c r="B361" s="148" t="s">
        <v>94</v>
      </c>
      <c r="C361" s="148" t="s">
        <v>3083</v>
      </c>
      <c r="D361" s="148" t="s">
        <v>3672</v>
      </c>
      <c r="E361" s="149" t="s">
        <v>3083</v>
      </c>
      <c r="F361" s="149" t="s">
        <v>3663</v>
      </c>
      <c r="G361" s="148" t="s">
        <v>3440</v>
      </c>
    </row>
    <row r="362" spans="1:7" ht="17.25">
      <c r="A362" s="150" t="s">
        <v>3441</v>
      </c>
      <c r="B362" s="150" t="s">
        <v>95</v>
      </c>
      <c r="C362" s="150" t="s">
        <v>3442</v>
      </c>
      <c r="D362" s="150" t="s">
        <v>3672</v>
      </c>
      <c r="E362" s="151" t="s">
        <v>3443</v>
      </c>
      <c r="F362" s="151" t="s">
        <v>2851</v>
      </c>
      <c r="G362" s="150" t="s">
        <v>3444</v>
      </c>
    </row>
    <row r="363" spans="1:7" ht="17.25">
      <c r="A363" s="148" t="s">
        <v>3445</v>
      </c>
      <c r="B363" s="148" t="s">
        <v>95</v>
      </c>
      <c r="C363" s="148" t="s">
        <v>3297</v>
      </c>
      <c r="D363" s="148" t="s">
        <v>3672</v>
      </c>
      <c r="E363" s="149" t="s">
        <v>214</v>
      </c>
      <c r="F363" s="149" t="s">
        <v>3663</v>
      </c>
      <c r="G363" s="148" t="s">
        <v>3446</v>
      </c>
    </row>
    <row r="364" spans="1:7" ht="17.25">
      <c r="A364" s="148" t="s">
        <v>3447</v>
      </c>
      <c r="B364" s="148" t="s">
        <v>94</v>
      </c>
      <c r="C364" s="148" t="s">
        <v>3448</v>
      </c>
      <c r="D364" s="148" t="s">
        <v>3672</v>
      </c>
      <c r="E364" s="149" t="s">
        <v>214</v>
      </c>
      <c r="F364" s="149" t="s">
        <v>3663</v>
      </c>
      <c r="G364" s="148" t="s">
        <v>2913</v>
      </c>
    </row>
    <row r="365" spans="1:7" ht="17.25">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25">
      <c r="A368" s="148" t="s">
        <v>3456</v>
      </c>
      <c r="B368" s="148" t="s">
        <v>100</v>
      </c>
      <c r="C368" s="148" t="s">
        <v>3457</v>
      </c>
      <c r="D368" s="148" t="s">
        <v>3672</v>
      </c>
      <c r="E368" s="149" t="s">
        <v>214</v>
      </c>
      <c r="F368" s="149" t="s">
        <v>3663</v>
      </c>
      <c r="G368" s="148" t="s">
        <v>3458</v>
      </c>
    </row>
    <row r="369" spans="1:7" ht="17.25">
      <c r="A369" s="148" t="s">
        <v>3076</v>
      </c>
      <c r="B369" s="148" t="s">
        <v>103</v>
      </c>
      <c r="C369" s="148" t="s">
        <v>2921</v>
      </c>
      <c r="D369" s="148" t="s">
        <v>3672</v>
      </c>
      <c r="E369" s="149" t="s">
        <v>3564</v>
      </c>
      <c r="F369" s="149" t="s">
        <v>3663</v>
      </c>
      <c r="G369" s="148" t="s">
        <v>2913</v>
      </c>
    </row>
    <row r="370" spans="1:7" ht="17.25">
      <c r="A370" s="148" t="s">
        <v>3077</v>
      </c>
      <c r="B370" s="148" t="s">
        <v>101</v>
      </c>
      <c r="C370" s="148" t="s">
        <v>3078</v>
      </c>
      <c r="D370" s="148" t="s">
        <v>3672</v>
      </c>
      <c r="E370" s="149" t="s">
        <v>214</v>
      </c>
      <c r="F370" s="149" t="s">
        <v>3663</v>
      </c>
      <c r="G370" s="148" t="s">
        <v>3079</v>
      </c>
    </row>
    <row r="371" spans="1:7" ht="17.25">
      <c r="A371" s="148" t="s">
        <v>3080</v>
      </c>
      <c r="B371" s="148" t="s">
        <v>3020</v>
      </c>
      <c r="C371" s="148" t="s">
        <v>2921</v>
      </c>
      <c r="D371" s="148" t="s">
        <v>3672</v>
      </c>
      <c r="E371" s="149" t="s">
        <v>3564</v>
      </c>
      <c r="F371" s="149" t="s">
        <v>3663</v>
      </c>
      <c r="G371" s="148" t="s">
        <v>2913</v>
      </c>
    </row>
    <row r="372" spans="1:7" ht="17.25">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25">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25">
      <c r="A378" s="148" t="s">
        <v>3016</v>
      </c>
      <c r="B378" s="148" t="s">
        <v>10</v>
      </c>
      <c r="C378" s="148" t="s">
        <v>2925</v>
      </c>
      <c r="D378" s="148" t="s">
        <v>3673</v>
      </c>
      <c r="E378" s="149" t="s">
        <v>2918</v>
      </c>
      <c r="F378" s="149" t="s">
        <v>3663</v>
      </c>
      <c r="G378" s="148" t="s">
        <v>3017</v>
      </c>
    </row>
    <row r="379" spans="1:7" ht="17.25">
      <c r="A379" s="150" t="s">
        <v>3340</v>
      </c>
      <c r="B379" s="150" t="s">
        <v>3020</v>
      </c>
      <c r="C379" s="150" t="s">
        <v>1330</v>
      </c>
      <c r="D379" s="150" t="s">
        <v>3673</v>
      </c>
      <c r="E379" s="151" t="s">
        <v>1330</v>
      </c>
      <c r="F379" s="151" t="s">
        <v>2869</v>
      </c>
      <c r="G379" s="150" t="s">
        <v>2913</v>
      </c>
    </row>
    <row r="380" spans="1:7" ht="17.25">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25">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25">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25">
      <c r="A386" s="148" t="s">
        <v>3024</v>
      </c>
      <c r="B386" s="148" t="s">
        <v>26</v>
      </c>
      <c r="C386" s="148" t="s">
        <v>2921</v>
      </c>
      <c r="D386" s="148" t="s">
        <v>3673</v>
      </c>
      <c r="E386" s="149" t="s">
        <v>2922</v>
      </c>
      <c r="F386" s="149" t="s">
        <v>3663</v>
      </c>
      <c r="G386" s="148" t="s">
        <v>2913</v>
      </c>
    </row>
    <row r="387" spans="1:7" ht="17.25">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25">
      <c r="A389" s="148" t="s">
        <v>3030</v>
      </c>
      <c r="B389" s="148" t="s">
        <v>3020</v>
      </c>
      <c r="C389" s="148" t="s">
        <v>2921</v>
      </c>
      <c r="D389" s="148" t="s">
        <v>3673</v>
      </c>
      <c r="E389" s="149" t="s">
        <v>2922</v>
      </c>
      <c r="F389" s="149" t="s">
        <v>3663</v>
      </c>
      <c r="G389" s="148" t="s">
        <v>2913</v>
      </c>
    </row>
    <row r="390" spans="1:7" ht="17.25">
      <c r="A390" s="148" t="s">
        <v>3031</v>
      </c>
      <c r="B390" s="148" t="s">
        <v>3020</v>
      </c>
      <c r="C390" s="148" t="s">
        <v>2921</v>
      </c>
      <c r="D390" s="148" t="s">
        <v>3673</v>
      </c>
      <c r="E390" s="149" t="s">
        <v>2922</v>
      </c>
      <c r="F390" s="149" t="s">
        <v>3663</v>
      </c>
      <c r="G390" s="148" t="s">
        <v>2913</v>
      </c>
    </row>
    <row r="391" spans="1:7" ht="17.25">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25">
      <c r="A393" s="148" t="s">
        <v>3037</v>
      </c>
      <c r="B393" s="148" t="s">
        <v>3020</v>
      </c>
      <c r="C393" s="148" t="s">
        <v>2921</v>
      </c>
      <c r="D393" s="148" t="s">
        <v>3673</v>
      </c>
      <c r="E393" s="149" t="s">
        <v>2922</v>
      </c>
      <c r="F393" s="149" t="s">
        <v>3663</v>
      </c>
      <c r="G393" s="148" t="s">
        <v>2913</v>
      </c>
    </row>
    <row r="394" spans="1:7" ht="17.25">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25">
      <c r="A397" s="148" t="s">
        <v>3043</v>
      </c>
      <c r="B397" s="148" t="s">
        <v>3044</v>
      </c>
      <c r="C397" s="148" t="s">
        <v>2925</v>
      </c>
      <c r="D397" s="148" t="s">
        <v>3673</v>
      </c>
      <c r="E397" s="149" t="s">
        <v>2918</v>
      </c>
      <c r="F397" s="149" t="s">
        <v>3663</v>
      </c>
      <c r="G397" s="148" t="s">
        <v>3045</v>
      </c>
    </row>
    <row r="398" spans="1:7" ht="17.25">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25">
      <c r="A400" s="148" t="s">
        <v>3058</v>
      </c>
      <c r="B400" s="148" t="s">
        <v>3020</v>
      </c>
      <c r="C400" s="148" t="s">
        <v>2925</v>
      </c>
      <c r="D400" s="148" t="s">
        <v>3673</v>
      </c>
      <c r="E400" s="149" t="s">
        <v>2918</v>
      </c>
      <c r="F400" s="149" t="s">
        <v>3663</v>
      </c>
      <c r="G400" s="148" t="s">
        <v>2913</v>
      </c>
    </row>
    <row r="401" spans="1:7" ht="17.25">
      <c r="A401" s="148" t="s">
        <v>3059</v>
      </c>
      <c r="B401" s="148" t="s">
        <v>3060</v>
      </c>
      <c r="C401" s="148" t="s">
        <v>2921</v>
      </c>
      <c r="D401" s="148" t="s">
        <v>3673</v>
      </c>
      <c r="E401" s="149" t="s">
        <v>2922</v>
      </c>
      <c r="F401" s="149" t="s">
        <v>3663</v>
      </c>
      <c r="G401" s="148" t="s">
        <v>2913</v>
      </c>
    </row>
    <row r="402" spans="1:7" ht="17.25">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25">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25">
      <c r="A408" s="148" t="s">
        <v>3074</v>
      </c>
      <c r="B408" s="148" t="s">
        <v>3020</v>
      </c>
      <c r="C408" s="148" t="s">
        <v>2925</v>
      </c>
      <c r="D408" s="148" t="s">
        <v>3673</v>
      </c>
      <c r="E408" s="149" t="s">
        <v>2918</v>
      </c>
      <c r="F408" s="149" t="s">
        <v>3663</v>
      </c>
      <c r="G408" s="148" t="s">
        <v>3075</v>
      </c>
    </row>
    <row r="409" spans="1:7" ht="17.25">
      <c r="A409" s="148" t="s">
        <v>3076</v>
      </c>
      <c r="B409" s="148" t="s">
        <v>103</v>
      </c>
      <c r="C409" s="148" t="s">
        <v>2921</v>
      </c>
      <c r="D409" s="148" t="s">
        <v>3673</v>
      </c>
      <c r="E409" s="149" t="s">
        <v>2922</v>
      </c>
      <c r="F409" s="149" t="s">
        <v>3663</v>
      </c>
      <c r="G409" s="148" t="s">
        <v>2913</v>
      </c>
    </row>
    <row r="410" spans="1:7" ht="17.25">
      <c r="A410" s="148" t="s">
        <v>3077</v>
      </c>
      <c r="B410" s="148" t="s">
        <v>101</v>
      </c>
      <c r="C410" s="148" t="s">
        <v>3078</v>
      </c>
      <c r="D410" s="148" t="s">
        <v>3673</v>
      </c>
      <c r="E410" s="149" t="s">
        <v>2918</v>
      </c>
      <c r="F410" s="149" t="s">
        <v>3663</v>
      </c>
      <c r="G410" s="148" t="s">
        <v>3079</v>
      </c>
    </row>
    <row r="411" spans="1:7" ht="17.25">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25">
      <c r="A414" s="148" t="s">
        <v>3108</v>
      </c>
      <c r="B414" s="148" t="s">
        <v>36</v>
      </c>
      <c r="C414" s="148" t="s">
        <v>214</v>
      </c>
      <c r="D414" s="148" t="s">
        <v>3674</v>
      </c>
      <c r="E414" s="149" t="s">
        <v>214</v>
      </c>
      <c r="F414" s="149" t="s">
        <v>3663</v>
      </c>
      <c r="G414" s="148" t="s">
        <v>3109</v>
      </c>
    </row>
    <row r="415" spans="1:7" ht="17.25">
      <c r="A415" s="148" t="s">
        <v>3131</v>
      </c>
      <c r="B415" s="148" t="s">
        <v>36</v>
      </c>
      <c r="C415" s="148" t="s">
        <v>3083</v>
      </c>
      <c r="D415" s="148" t="s">
        <v>3674</v>
      </c>
      <c r="E415" s="149" t="s">
        <v>3083</v>
      </c>
      <c r="F415" s="149" t="s">
        <v>3663</v>
      </c>
      <c r="G415" s="148" t="s">
        <v>2913</v>
      </c>
    </row>
    <row r="416" spans="1:7" ht="17.25">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25">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25">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25">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25">
      <c r="A424" s="148" t="s">
        <v>3277</v>
      </c>
      <c r="B424" s="148" t="s">
        <v>33</v>
      </c>
      <c r="C424" s="148" t="s">
        <v>3083</v>
      </c>
      <c r="D424" s="148" t="s">
        <v>3674</v>
      </c>
      <c r="E424" s="149" t="s">
        <v>3083</v>
      </c>
      <c r="F424" s="149" t="s">
        <v>3663</v>
      </c>
      <c r="G424" s="148" t="s">
        <v>3278</v>
      </c>
    </row>
    <row r="425" spans="1:7" ht="17.25">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25">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25">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25">
      <c r="A432" s="148" t="s">
        <v>3348</v>
      </c>
      <c r="B432" s="148" t="s">
        <v>26</v>
      </c>
      <c r="C432" s="148" t="s">
        <v>214</v>
      </c>
      <c r="D432" s="148" t="s">
        <v>3674</v>
      </c>
      <c r="E432" s="149" t="s">
        <v>214</v>
      </c>
      <c r="F432" s="149" t="s">
        <v>3663</v>
      </c>
      <c r="G432" s="148" t="s">
        <v>2913</v>
      </c>
    </row>
    <row r="433" spans="1:7" ht="17.25">
      <c r="A433" s="148" t="s">
        <v>3349</v>
      </c>
      <c r="B433" s="148" t="s">
        <v>3350</v>
      </c>
      <c r="C433" s="148" t="s">
        <v>214</v>
      </c>
      <c r="D433" s="148" t="s">
        <v>3674</v>
      </c>
      <c r="E433" s="149" t="s">
        <v>214</v>
      </c>
      <c r="F433" s="149" t="s">
        <v>3663</v>
      </c>
      <c r="G433" s="148" t="s">
        <v>3351</v>
      </c>
    </row>
    <row r="434" spans="1:7" ht="17.25">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25">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25">
      <c r="A438" s="148" t="s">
        <v>3356</v>
      </c>
      <c r="B438" s="148" t="s">
        <v>3047</v>
      </c>
      <c r="C438" s="148" t="s">
        <v>214</v>
      </c>
      <c r="D438" s="148" t="s">
        <v>3674</v>
      </c>
      <c r="E438" s="149" t="s">
        <v>214</v>
      </c>
      <c r="F438" s="149" t="s">
        <v>3663</v>
      </c>
      <c r="G438" s="148" t="s">
        <v>2913</v>
      </c>
    </row>
    <row r="439" spans="1:7" ht="17.25">
      <c r="A439" s="148" t="s">
        <v>3357</v>
      </c>
      <c r="B439" s="148" t="s">
        <v>3047</v>
      </c>
      <c r="C439" s="148" t="s">
        <v>3358</v>
      </c>
      <c r="D439" s="148" t="s">
        <v>3674</v>
      </c>
      <c r="E439" s="149" t="s">
        <v>214</v>
      </c>
      <c r="F439" s="149" t="s">
        <v>3663</v>
      </c>
      <c r="G439" s="148" t="s">
        <v>2913</v>
      </c>
    </row>
    <row r="440" spans="1:7" ht="17.25">
      <c r="A440" s="148" t="s">
        <v>3359</v>
      </c>
      <c r="B440" s="148" t="s">
        <v>3047</v>
      </c>
      <c r="C440" s="148" t="s">
        <v>3297</v>
      </c>
      <c r="D440" s="148" t="s">
        <v>3674</v>
      </c>
      <c r="E440" s="149" t="s">
        <v>214</v>
      </c>
      <c r="F440" s="149" t="s">
        <v>3663</v>
      </c>
      <c r="G440" s="148" t="s">
        <v>3360</v>
      </c>
    </row>
    <row r="441" spans="1:7" ht="17.25">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25">
      <c r="A443" s="148" t="s">
        <v>3363</v>
      </c>
      <c r="B443" s="148" t="s">
        <v>3364</v>
      </c>
      <c r="C443" s="148" t="s">
        <v>3365</v>
      </c>
      <c r="D443" s="148" t="s">
        <v>3674</v>
      </c>
      <c r="E443" s="149" t="s">
        <v>214</v>
      </c>
      <c r="F443" s="149" t="s">
        <v>3663</v>
      </c>
      <c r="G443" s="148" t="s">
        <v>2913</v>
      </c>
    </row>
    <row r="444" spans="1:7" ht="17.25">
      <c r="A444" s="148" t="s">
        <v>3368</v>
      </c>
      <c r="B444" s="148" t="s">
        <v>3369</v>
      </c>
      <c r="C444" s="148" t="s">
        <v>3370</v>
      </c>
      <c r="D444" s="148" t="s">
        <v>3674</v>
      </c>
      <c r="E444" s="149" t="s">
        <v>214</v>
      </c>
      <c r="F444" s="149" t="s">
        <v>3663</v>
      </c>
      <c r="G444" s="148" t="s">
        <v>2913</v>
      </c>
    </row>
    <row r="445" spans="1:7" ht="17.25">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25">
      <c r="A447" s="148" t="s">
        <v>3377</v>
      </c>
      <c r="B447" s="148" t="s">
        <v>3372</v>
      </c>
      <c r="C447" s="148" t="s">
        <v>214</v>
      </c>
      <c r="D447" s="148" t="s">
        <v>3674</v>
      </c>
      <c r="E447" s="149" t="s">
        <v>214</v>
      </c>
      <c r="F447" s="149" t="s">
        <v>3663</v>
      </c>
      <c r="G447" s="148" t="s">
        <v>2913</v>
      </c>
    </row>
    <row r="448" spans="1:7" ht="17.25">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25">
      <c r="A450" s="148" t="s">
        <v>3380</v>
      </c>
      <c r="B450" s="148" t="s">
        <v>26</v>
      </c>
      <c r="C450" s="148" t="s">
        <v>214</v>
      </c>
      <c r="D450" s="148" t="s">
        <v>3674</v>
      </c>
      <c r="E450" s="149" t="s">
        <v>214</v>
      </c>
      <c r="F450" s="149" t="s">
        <v>3663</v>
      </c>
      <c r="G450" s="148" t="s">
        <v>2913</v>
      </c>
    </row>
    <row r="451" spans="1:7" ht="17.25">
      <c r="A451" s="148" t="s">
        <v>3022</v>
      </c>
      <c r="B451" s="148" t="s">
        <v>26</v>
      </c>
      <c r="C451" s="148" t="s">
        <v>2921</v>
      </c>
      <c r="D451" s="148" t="s">
        <v>3674</v>
      </c>
      <c r="E451" s="149" t="s">
        <v>3564</v>
      </c>
      <c r="F451" s="149" t="s">
        <v>3663</v>
      </c>
      <c r="G451" s="148" t="s">
        <v>2913</v>
      </c>
    </row>
    <row r="452" spans="1:7" ht="17.25">
      <c r="A452" s="148" t="s">
        <v>3023</v>
      </c>
      <c r="B452" s="148" t="s">
        <v>26</v>
      </c>
      <c r="C452" s="148" t="s">
        <v>2921</v>
      </c>
      <c r="D452" s="148" t="s">
        <v>3674</v>
      </c>
      <c r="E452" s="149" t="s">
        <v>3564</v>
      </c>
      <c r="F452" s="149" t="s">
        <v>3663</v>
      </c>
      <c r="G452" s="148" t="s">
        <v>2913</v>
      </c>
    </row>
    <row r="453" spans="1:7" ht="17.25">
      <c r="A453" s="148" t="s">
        <v>3024</v>
      </c>
      <c r="B453" s="148" t="s">
        <v>26</v>
      </c>
      <c r="C453" s="148" t="s">
        <v>2921</v>
      </c>
      <c r="D453" s="148" t="s">
        <v>3674</v>
      </c>
      <c r="E453" s="149" t="s">
        <v>3564</v>
      </c>
      <c r="F453" s="149" t="s">
        <v>3663</v>
      </c>
      <c r="G453" s="148" t="s">
        <v>2913</v>
      </c>
    </row>
    <row r="454" spans="1:7" ht="17.25">
      <c r="A454" s="148" t="s">
        <v>3025</v>
      </c>
      <c r="B454" s="148" t="s">
        <v>26</v>
      </c>
      <c r="C454" s="148" t="s">
        <v>2921</v>
      </c>
      <c r="D454" s="148" t="s">
        <v>3674</v>
      </c>
      <c r="E454" s="149" t="s">
        <v>3564</v>
      </c>
      <c r="F454" s="149" t="s">
        <v>3663</v>
      </c>
      <c r="G454" s="148" t="s">
        <v>2913</v>
      </c>
    </row>
    <row r="455" spans="1:7" ht="17.25">
      <c r="A455" s="148" t="s">
        <v>3381</v>
      </c>
      <c r="B455" s="148" t="s">
        <v>51</v>
      </c>
      <c r="C455" s="148" t="s">
        <v>214</v>
      </c>
      <c r="D455" s="148" t="s">
        <v>3674</v>
      </c>
      <c r="E455" s="149" t="s">
        <v>214</v>
      </c>
      <c r="F455" s="149" t="s">
        <v>3663</v>
      </c>
      <c r="G455" s="148" t="s">
        <v>3382</v>
      </c>
    </row>
    <row r="456" spans="1:7" ht="17.25">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25">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25">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25">
      <c r="A462" s="148" t="s">
        <v>3030</v>
      </c>
      <c r="B462" s="148" t="s">
        <v>3020</v>
      </c>
      <c r="C462" s="148" t="s">
        <v>2921</v>
      </c>
      <c r="D462" s="148" t="s">
        <v>3674</v>
      </c>
      <c r="E462" s="149" t="s">
        <v>3564</v>
      </c>
      <c r="F462" s="149" t="s">
        <v>3663</v>
      </c>
      <c r="G462" s="148" t="s">
        <v>2913</v>
      </c>
    </row>
    <row r="463" spans="1:7" ht="17.25">
      <c r="A463" s="148" t="s">
        <v>3031</v>
      </c>
      <c r="B463" s="148" t="s">
        <v>3020</v>
      </c>
      <c r="C463" s="148" t="s">
        <v>2921</v>
      </c>
      <c r="D463" s="148" t="s">
        <v>3674</v>
      </c>
      <c r="E463" s="149" t="s">
        <v>3564</v>
      </c>
      <c r="F463" s="149" t="s">
        <v>3663</v>
      </c>
      <c r="G463" s="148" t="s">
        <v>2913</v>
      </c>
    </row>
    <row r="464" spans="1:7" ht="17.25">
      <c r="A464" s="148" t="s">
        <v>3032</v>
      </c>
      <c r="B464" s="148" t="s">
        <v>3020</v>
      </c>
      <c r="C464" s="148" t="s">
        <v>2921</v>
      </c>
      <c r="D464" s="148" t="s">
        <v>3674</v>
      </c>
      <c r="E464" s="149" t="s">
        <v>3564</v>
      </c>
      <c r="F464" s="149" t="s">
        <v>3663</v>
      </c>
      <c r="G464" s="148" t="s">
        <v>2913</v>
      </c>
    </row>
    <row r="465" spans="1:7" ht="17.25">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25">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25">
      <c r="A469" s="148" t="s">
        <v>3395</v>
      </c>
      <c r="B469" s="148" t="s">
        <v>3020</v>
      </c>
      <c r="C469" s="148" t="s">
        <v>3083</v>
      </c>
      <c r="D469" s="148" t="s">
        <v>3674</v>
      </c>
      <c r="E469" s="149" t="s">
        <v>3083</v>
      </c>
      <c r="F469" s="149" t="s">
        <v>3663</v>
      </c>
      <c r="G469" s="148" t="s">
        <v>2913</v>
      </c>
    </row>
    <row r="470" spans="1:7" ht="17.25">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25">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25">
      <c r="A474" s="148" t="s">
        <v>3401</v>
      </c>
      <c r="B474" s="148" t="s">
        <v>76</v>
      </c>
      <c r="C474" s="148" t="s">
        <v>3083</v>
      </c>
      <c r="D474" s="148" t="s">
        <v>3674</v>
      </c>
      <c r="E474" s="149" t="s">
        <v>3083</v>
      </c>
      <c r="F474" s="149" t="s">
        <v>3663</v>
      </c>
      <c r="G474" s="148" t="s">
        <v>2913</v>
      </c>
    </row>
    <row r="475" spans="1:7" ht="17.25">
      <c r="A475" s="148" t="s">
        <v>3402</v>
      </c>
      <c r="B475" s="148" t="s">
        <v>76</v>
      </c>
      <c r="C475" s="148" t="s">
        <v>3083</v>
      </c>
      <c r="D475" s="148" t="s">
        <v>3674</v>
      </c>
      <c r="E475" s="149" t="s">
        <v>3083</v>
      </c>
      <c r="F475" s="149" t="s">
        <v>3663</v>
      </c>
      <c r="G475" s="148" t="s">
        <v>2913</v>
      </c>
    </row>
    <row r="476" spans="1:7" ht="17.25">
      <c r="A476" s="148" t="s">
        <v>3037</v>
      </c>
      <c r="B476" s="148" t="s">
        <v>3020</v>
      </c>
      <c r="C476" s="148" t="s">
        <v>2921</v>
      </c>
      <c r="D476" s="148" t="s">
        <v>3674</v>
      </c>
      <c r="E476" s="149" t="s">
        <v>3564</v>
      </c>
      <c r="F476" s="149" t="s">
        <v>3663</v>
      </c>
      <c r="G476" s="148" t="s">
        <v>2913</v>
      </c>
    </row>
    <row r="477" spans="1:7" ht="17.25">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25">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25">
      <c r="A483" s="148" t="s">
        <v>3416</v>
      </c>
      <c r="B483" s="148" t="s">
        <v>3041</v>
      </c>
      <c r="C483" s="148" t="s">
        <v>3083</v>
      </c>
      <c r="D483" s="148" t="s">
        <v>3674</v>
      </c>
      <c r="E483" s="149" t="s">
        <v>3083</v>
      </c>
      <c r="F483" s="149" t="s">
        <v>3663</v>
      </c>
      <c r="G483" s="148" t="s">
        <v>3417</v>
      </c>
    </row>
    <row r="484" spans="1:7" ht="17.25">
      <c r="A484" s="148" t="s">
        <v>3418</v>
      </c>
      <c r="B484" s="148" t="s">
        <v>89</v>
      </c>
      <c r="C484" s="148" t="s">
        <v>214</v>
      </c>
      <c r="D484" s="148" t="s">
        <v>3674</v>
      </c>
      <c r="E484" s="149" t="s">
        <v>214</v>
      </c>
      <c r="F484" s="149" t="s">
        <v>3663</v>
      </c>
      <c r="G484" s="148" t="s">
        <v>3419</v>
      </c>
    </row>
    <row r="485" spans="1:7" ht="17.25">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25">
      <c r="A487" s="148" t="s">
        <v>3425</v>
      </c>
      <c r="B487" s="148" t="s">
        <v>86</v>
      </c>
      <c r="C487" s="148" t="s">
        <v>214</v>
      </c>
      <c r="D487" s="148" t="s">
        <v>3674</v>
      </c>
      <c r="E487" s="149" t="s">
        <v>214</v>
      </c>
      <c r="F487" s="149" t="s">
        <v>3663</v>
      </c>
      <c r="G487" s="148" t="s">
        <v>2913</v>
      </c>
    </row>
    <row r="488" spans="1:7" ht="17.25">
      <c r="A488" s="148" t="s">
        <v>3059</v>
      </c>
      <c r="B488" s="148" t="s">
        <v>3060</v>
      </c>
      <c r="C488" s="148" t="s">
        <v>2921</v>
      </c>
      <c r="D488" s="148" t="s">
        <v>3674</v>
      </c>
      <c r="E488" s="149" t="s">
        <v>3564</v>
      </c>
      <c r="F488" s="149" t="s">
        <v>3663</v>
      </c>
      <c r="G488" s="148" t="s">
        <v>2913</v>
      </c>
    </row>
    <row r="489" spans="1:7" ht="17.25">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25">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25">
      <c r="A493" s="148" t="s">
        <v>3430</v>
      </c>
      <c r="B493" s="148" t="s">
        <v>90</v>
      </c>
      <c r="C493" s="148" t="s">
        <v>3083</v>
      </c>
      <c r="D493" s="148" t="s">
        <v>3674</v>
      </c>
      <c r="E493" s="149" t="s">
        <v>3083</v>
      </c>
      <c r="F493" s="149" t="s">
        <v>3663</v>
      </c>
      <c r="G493" s="148" t="s">
        <v>3431</v>
      </c>
    </row>
    <row r="494" spans="1:7" ht="17.25">
      <c r="A494" s="148" t="s">
        <v>3432</v>
      </c>
      <c r="B494" s="148" t="s">
        <v>90</v>
      </c>
      <c r="C494" s="148" t="s">
        <v>3083</v>
      </c>
      <c r="D494" s="148" t="s">
        <v>3674</v>
      </c>
      <c r="E494" s="149" t="s">
        <v>3083</v>
      </c>
      <c r="F494" s="149" t="s">
        <v>3663</v>
      </c>
      <c r="G494" s="148" t="s">
        <v>3433</v>
      </c>
    </row>
    <row r="495" spans="1:7" ht="17.25">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25">
      <c r="A498" s="148" t="s">
        <v>3439</v>
      </c>
      <c r="B498" s="148" t="s">
        <v>94</v>
      </c>
      <c r="C498" s="148" t="s">
        <v>3083</v>
      </c>
      <c r="D498" s="148" t="s">
        <v>3674</v>
      </c>
      <c r="E498" s="149" t="s">
        <v>3083</v>
      </c>
      <c r="F498" s="149" t="s">
        <v>3663</v>
      </c>
      <c r="G498" s="148" t="s">
        <v>3440</v>
      </c>
    </row>
    <row r="499" spans="1:7" ht="17.25">
      <c r="A499" s="150" t="s">
        <v>3441</v>
      </c>
      <c r="B499" s="150" t="s">
        <v>95</v>
      </c>
      <c r="C499" s="150" t="s">
        <v>3442</v>
      </c>
      <c r="D499" s="150" t="s">
        <v>3674</v>
      </c>
      <c r="E499" s="151" t="s">
        <v>1330</v>
      </c>
      <c r="F499" s="151" t="s">
        <v>2878</v>
      </c>
      <c r="G499" s="150" t="s">
        <v>3444</v>
      </c>
    </row>
    <row r="500" spans="1:7" ht="17.25">
      <c r="A500" s="148" t="s">
        <v>3445</v>
      </c>
      <c r="B500" s="148" t="s">
        <v>95</v>
      </c>
      <c r="C500" s="148" t="s">
        <v>3297</v>
      </c>
      <c r="D500" s="148" t="s">
        <v>3674</v>
      </c>
      <c r="E500" s="149" t="s">
        <v>214</v>
      </c>
      <c r="F500" s="149" t="s">
        <v>3663</v>
      </c>
      <c r="G500" s="148" t="s">
        <v>3446</v>
      </c>
    </row>
    <row r="501" spans="1:7" ht="17.25">
      <c r="A501" s="148" t="s">
        <v>3447</v>
      </c>
      <c r="B501" s="148" t="s">
        <v>94</v>
      </c>
      <c r="C501" s="148" t="s">
        <v>3448</v>
      </c>
      <c r="D501" s="148" t="s">
        <v>3674</v>
      </c>
      <c r="E501" s="149" t="s">
        <v>214</v>
      </c>
      <c r="F501" s="149" t="s">
        <v>3663</v>
      </c>
      <c r="G501" s="148" t="s">
        <v>2913</v>
      </c>
    </row>
    <row r="502" spans="1:7" ht="17.25">
      <c r="A502" s="148" t="s">
        <v>3449</v>
      </c>
      <c r="B502" s="148" t="s">
        <v>94</v>
      </c>
      <c r="C502" s="148" t="s">
        <v>3450</v>
      </c>
      <c r="D502" s="148" t="s">
        <v>3674</v>
      </c>
      <c r="E502" s="149" t="s">
        <v>214</v>
      </c>
      <c r="F502" s="149" t="s">
        <v>3663</v>
      </c>
      <c r="G502" s="148" t="s">
        <v>3451</v>
      </c>
    </row>
    <row r="503" spans="1:7" ht="17.25">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25">
      <c r="A505" s="148" t="s">
        <v>3456</v>
      </c>
      <c r="B505" s="148" t="s">
        <v>100</v>
      </c>
      <c r="C505" s="148" t="s">
        <v>3457</v>
      </c>
      <c r="D505" s="148" t="s">
        <v>3674</v>
      </c>
      <c r="E505" s="149" t="s">
        <v>214</v>
      </c>
      <c r="F505" s="149" t="s">
        <v>3663</v>
      </c>
      <c r="G505" s="148" t="s">
        <v>3458</v>
      </c>
    </row>
    <row r="506" spans="1:7" ht="17.25">
      <c r="A506" s="148" t="s">
        <v>3076</v>
      </c>
      <c r="B506" s="148" t="s">
        <v>103</v>
      </c>
      <c r="C506" s="148" t="s">
        <v>2921</v>
      </c>
      <c r="D506" s="148" t="s">
        <v>3674</v>
      </c>
      <c r="E506" s="149" t="s">
        <v>3564</v>
      </c>
      <c r="F506" s="149" t="s">
        <v>3663</v>
      </c>
      <c r="G506" s="148" t="s">
        <v>2913</v>
      </c>
    </row>
    <row r="507" spans="1:7" ht="17.25">
      <c r="A507" s="148" t="s">
        <v>3077</v>
      </c>
      <c r="B507" s="148" t="s">
        <v>101</v>
      </c>
      <c r="C507" s="148" t="s">
        <v>3078</v>
      </c>
      <c r="D507" s="148" t="s">
        <v>3674</v>
      </c>
      <c r="E507" s="149" t="s">
        <v>214</v>
      </c>
      <c r="F507" s="149" t="s">
        <v>3663</v>
      </c>
      <c r="G507" s="148" t="s">
        <v>3079</v>
      </c>
    </row>
    <row r="508" spans="1:7" ht="17.25">
      <c r="A508" s="148" t="s">
        <v>3080</v>
      </c>
      <c r="B508" s="148" t="s">
        <v>3020</v>
      </c>
      <c r="C508" s="148" t="s">
        <v>2921</v>
      </c>
      <c r="D508" s="148" t="s">
        <v>3674</v>
      </c>
      <c r="E508" s="149" t="s">
        <v>3564</v>
      </c>
      <c r="F508" s="149" t="s">
        <v>3663</v>
      </c>
      <c r="G508" s="148" t="s">
        <v>2913</v>
      </c>
    </row>
    <row r="509" spans="1:7" ht="17.25">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25">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25">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25">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25">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25">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25">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25">
      <c r="A525" s="148" t="s">
        <v>3612</v>
      </c>
      <c r="B525" s="148" t="s">
        <v>3369</v>
      </c>
      <c r="C525" s="148" t="s">
        <v>3613</v>
      </c>
      <c r="D525" s="148" t="s">
        <v>3675</v>
      </c>
      <c r="E525" s="149" t="s">
        <v>235</v>
      </c>
      <c r="F525" s="149" t="s">
        <v>3663</v>
      </c>
      <c r="G525" s="148" t="s">
        <v>2913</v>
      </c>
    </row>
    <row r="526" spans="1:7" ht="17.25">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25">
      <c r="A528" s="148" t="s">
        <v>3022</v>
      </c>
      <c r="B528" s="148" t="s">
        <v>26</v>
      </c>
      <c r="C528" s="148" t="s">
        <v>2921</v>
      </c>
      <c r="D528" s="148" t="s">
        <v>3675</v>
      </c>
      <c r="E528" s="149" t="s">
        <v>2922</v>
      </c>
      <c r="F528" s="149" t="s">
        <v>3663</v>
      </c>
      <c r="G528" s="148" t="s">
        <v>2913</v>
      </c>
    </row>
    <row r="529" spans="1:7" ht="17.25">
      <c r="A529" s="148" t="s">
        <v>3023</v>
      </c>
      <c r="B529" s="148" t="s">
        <v>26</v>
      </c>
      <c r="C529" s="148" t="s">
        <v>2921</v>
      </c>
      <c r="D529" s="148" t="s">
        <v>3675</v>
      </c>
      <c r="E529" s="149" t="s">
        <v>2922</v>
      </c>
      <c r="F529" s="149" t="s">
        <v>3663</v>
      </c>
      <c r="G529" s="148" t="s">
        <v>2913</v>
      </c>
    </row>
    <row r="530" spans="1:7" ht="17.25">
      <c r="A530" s="148" t="s">
        <v>3024</v>
      </c>
      <c r="B530" s="148" t="s">
        <v>26</v>
      </c>
      <c r="C530" s="148" t="s">
        <v>2921</v>
      </c>
      <c r="D530" s="148" t="s">
        <v>3675</v>
      </c>
      <c r="E530" s="149" t="s">
        <v>2922</v>
      </c>
      <c r="F530" s="149" t="s">
        <v>3663</v>
      </c>
      <c r="G530" s="148" t="s">
        <v>2913</v>
      </c>
    </row>
    <row r="531" spans="1:7" ht="17.25">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25">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25">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25">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25">
      <c r="A540" s="150" t="s">
        <v>3413</v>
      </c>
      <c r="B540" s="150" t="s">
        <v>89</v>
      </c>
      <c r="C540" s="150" t="s">
        <v>3414</v>
      </c>
      <c r="D540" s="150" t="s">
        <v>3675</v>
      </c>
      <c r="E540" s="151" t="s">
        <v>3681</v>
      </c>
      <c r="F540" s="151" t="s">
        <v>2534</v>
      </c>
      <c r="G540" s="150" t="s">
        <v>3415</v>
      </c>
    </row>
    <row r="541" spans="1:7" ht="17.25">
      <c r="A541" s="148" t="s">
        <v>3040</v>
      </c>
      <c r="B541" s="148" t="s">
        <v>3041</v>
      </c>
      <c r="C541" s="148" t="s">
        <v>2925</v>
      </c>
      <c r="D541" s="148" t="s">
        <v>3675</v>
      </c>
      <c r="E541" s="149" t="s">
        <v>2918</v>
      </c>
      <c r="F541" s="149" t="s">
        <v>3663</v>
      </c>
      <c r="G541" s="148" t="s">
        <v>3042</v>
      </c>
    </row>
    <row r="542" spans="1:7" ht="17.25">
      <c r="A542" s="148" t="s">
        <v>3043</v>
      </c>
      <c r="B542" s="148" t="s">
        <v>3044</v>
      </c>
      <c r="C542" s="148" t="s">
        <v>2925</v>
      </c>
      <c r="D542" s="148" t="s">
        <v>3675</v>
      </c>
      <c r="E542" s="149" t="s">
        <v>2918</v>
      </c>
      <c r="F542" s="149" t="s">
        <v>3663</v>
      </c>
      <c r="G542" s="148" t="s">
        <v>3045</v>
      </c>
    </row>
    <row r="543" spans="1:7" ht="17.25">
      <c r="A543" s="148" t="s">
        <v>3051</v>
      </c>
      <c r="B543" s="148" t="s">
        <v>89</v>
      </c>
      <c r="C543" s="148" t="s">
        <v>2925</v>
      </c>
      <c r="D543" s="148" t="s">
        <v>3675</v>
      </c>
      <c r="E543" s="149" t="s">
        <v>2918</v>
      </c>
      <c r="F543" s="149" t="s">
        <v>3663</v>
      </c>
      <c r="G543" s="148" t="s">
        <v>3052</v>
      </c>
    </row>
    <row r="544" spans="1:7" ht="17.25">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25">
      <c r="A546" s="148" t="s">
        <v>3059</v>
      </c>
      <c r="B546" s="148" t="s">
        <v>3060</v>
      </c>
      <c r="C546" s="148" t="s">
        <v>2921</v>
      </c>
      <c r="D546" s="148" t="s">
        <v>3675</v>
      </c>
      <c r="E546" s="149" t="s">
        <v>2922</v>
      </c>
      <c r="F546" s="149" t="s">
        <v>3663</v>
      </c>
      <c r="G546" s="148" t="s">
        <v>2913</v>
      </c>
    </row>
    <row r="547" spans="1:7" ht="17.25">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25">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25">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25">
      <c r="A554" s="148" t="s">
        <v>3074</v>
      </c>
      <c r="B554" s="148" t="s">
        <v>3020</v>
      </c>
      <c r="C554" s="148" t="s">
        <v>2925</v>
      </c>
      <c r="D554" s="148" t="s">
        <v>3675</v>
      </c>
      <c r="E554" s="149" t="s">
        <v>2918</v>
      </c>
      <c r="F554" s="149" t="s">
        <v>3663</v>
      </c>
      <c r="G554" s="148" t="s">
        <v>3075</v>
      </c>
    </row>
    <row r="555" spans="1:7" ht="17.25">
      <c r="A555" s="148" t="s">
        <v>3076</v>
      </c>
      <c r="B555" s="148" t="s">
        <v>103</v>
      </c>
      <c r="C555" s="148" t="s">
        <v>2921</v>
      </c>
      <c r="D555" s="148" t="s">
        <v>3675</v>
      </c>
      <c r="E555" s="149" t="s">
        <v>2922</v>
      </c>
      <c r="F555" s="149" t="s">
        <v>3663</v>
      </c>
      <c r="G555" s="148" t="s">
        <v>2913</v>
      </c>
    </row>
    <row r="556" spans="1:7" ht="17.25">
      <c r="A556" s="148" t="s">
        <v>3077</v>
      </c>
      <c r="B556" s="148" t="s">
        <v>101</v>
      </c>
      <c r="C556" s="148" t="s">
        <v>3078</v>
      </c>
      <c r="D556" s="148" t="s">
        <v>3675</v>
      </c>
      <c r="E556" s="149" t="s">
        <v>2918</v>
      </c>
      <c r="F556" s="149" t="s">
        <v>3663</v>
      </c>
      <c r="G556" s="148" t="s">
        <v>3079</v>
      </c>
    </row>
    <row r="557" spans="1:7" ht="17.25">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25">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25">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25">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25">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25">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25">
      <c r="A574" s="148" t="s">
        <v>3030</v>
      </c>
      <c r="B574" s="148" t="s">
        <v>3020</v>
      </c>
      <c r="C574" s="148" t="s">
        <v>2921</v>
      </c>
      <c r="D574" s="148" t="s">
        <v>3688</v>
      </c>
      <c r="E574" s="149" t="s">
        <v>2922</v>
      </c>
      <c r="F574" s="149" t="s">
        <v>3663</v>
      </c>
      <c r="G574" s="148" t="s">
        <v>2913</v>
      </c>
    </row>
    <row r="575" spans="1:7" ht="17.25">
      <c r="A575" s="148" t="s">
        <v>3031</v>
      </c>
      <c r="B575" s="148" t="s">
        <v>3020</v>
      </c>
      <c r="C575" s="148" t="s">
        <v>2921</v>
      </c>
      <c r="D575" s="148" t="s">
        <v>3688</v>
      </c>
      <c r="E575" s="149" t="s">
        <v>2922</v>
      </c>
      <c r="F575" s="149" t="s">
        <v>3663</v>
      </c>
      <c r="G575" s="148" t="s">
        <v>2913</v>
      </c>
    </row>
    <row r="576" spans="1:7" ht="17.25">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25">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25">
      <c r="A582" s="148" t="s">
        <v>3043</v>
      </c>
      <c r="B582" s="148" t="s">
        <v>3044</v>
      </c>
      <c r="C582" s="148" t="s">
        <v>2925</v>
      </c>
      <c r="D582" s="148" t="s">
        <v>3688</v>
      </c>
      <c r="E582" s="149" t="s">
        <v>2918</v>
      </c>
      <c r="F582" s="149" t="s">
        <v>3663</v>
      </c>
      <c r="G582" s="148" t="s">
        <v>3045</v>
      </c>
    </row>
    <row r="583" spans="1:7" ht="17.25">
      <c r="A583" s="148" t="s">
        <v>3051</v>
      </c>
      <c r="B583" s="148" t="s">
        <v>89</v>
      </c>
      <c r="C583" s="148" t="s">
        <v>2925</v>
      </c>
      <c r="D583" s="148" t="s">
        <v>3688</v>
      </c>
      <c r="E583" s="149" t="s">
        <v>2918</v>
      </c>
      <c r="F583" s="149" t="s">
        <v>3663</v>
      </c>
      <c r="G583" s="148" t="s">
        <v>3052</v>
      </c>
    </row>
    <row r="584" spans="1:7" ht="17.25">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25">
      <c r="A586" s="148" t="s">
        <v>3059</v>
      </c>
      <c r="B586" s="148" t="s">
        <v>3060</v>
      </c>
      <c r="C586" s="148" t="s">
        <v>2921</v>
      </c>
      <c r="D586" s="148" t="s">
        <v>3688</v>
      </c>
      <c r="E586" s="149" t="s">
        <v>2922</v>
      </c>
      <c r="F586" s="149" t="s">
        <v>3663</v>
      </c>
      <c r="G586" s="148" t="s">
        <v>2913</v>
      </c>
    </row>
    <row r="587" spans="1:7" ht="17.25">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25">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25">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25">
      <c r="A594" s="148" t="s">
        <v>3074</v>
      </c>
      <c r="B594" s="148" t="s">
        <v>3020</v>
      </c>
      <c r="C594" s="148" t="s">
        <v>2925</v>
      </c>
      <c r="D594" s="148" t="s">
        <v>3688</v>
      </c>
      <c r="E594" s="149" t="s">
        <v>2918</v>
      </c>
      <c r="F594" s="149" t="s">
        <v>3663</v>
      </c>
      <c r="G594" s="148" t="s">
        <v>3075</v>
      </c>
    </row>
    <row r="595" spans="1:7" ht="17.25">
      <c r="A595" s="148" t="s">
        <v>3076</v>
      </c>
      <c r="B595" s="148" t="s">
        <v>103</v>
      </c>
      <c r="C595" s="148" t="s">
        <v>2921</v>
      </c>
      <c r="D595" s="148" t="s">
        <v>3688</v>
      </c>
      <c r="E595" s="149" t="s">
        <v>2922</v>
      </c>
      <c r="F595" s="149" t="s">
        <v>3663</v>
      </c>
      <c r="G595" s="148" t="s">
        <v>2913</v>
      </c>
    </row>
    <row r="596" spans="1:7" ht="17.25">
      <c r="A596" s="148" t="s">
        <v>3077</v>
      </c>
      <c r="B596" s="148" t="s">
        <v>101</v>
      </c>
      <c r="C596" s="148" t="s">
        <v>3078</v>
      </c>
      <c r="D596" s="148" t="s">
        <v>3688</v>
      </c>
      <c r="E596" s="149" t="s">
        <v>2918</v>
      </c>
      <c r="F596" s="149" t="s">
        <v>3663</v>
      </c>
      <c r="G596" s="148" t="s">
        <v>3079</v>
      </c>
    </row>
    <row r="597" spans="1:7" ht="17.25">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25">
      <c r="A599" s="148"/>
      <c r="B599" s="148"/>
      <c r="C599" s="148"/>
      <c r="D599" s="148"/>
      <c r="E599" s="149"/>
      <c r="F599" s="149"/>
      <c r="G599" s="148"/>
    </row>
    <row r="600" spans="1:7" ht="17.25">
      <c r="A600" s="148"/>
      <c r="B600" s="148"/>
      <c r="C600" s="148"/>
      <c r="D600" s="148"/>
      <c r="E600" s="149"/>
      <c r="F600" s="149"/>
      <c r="G600" s="148"/>
    </row>
    <row r="601" spans="1:7" ht="17.25">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25">
      <c r="A605" s="148"/>
      <c r="B605" s="148"/>
      <c r="C605" s="148"/>
      <c r="D605" s="148"/>
      <c r="E605" s="149"/>
      <c r="F605" s="149"/>
      <c r="G605" s="148"/>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25">
      <c r="A610" s="148"/>
      <c r="B610" s="148"/>
      <c r="C610" s="148"/>
      <c r="D610" s="148"/>
      <c r="E610" s="149"/>
      <c r="F610" s="149"/>
      <c r="G610" s="148"/>
    </row>
    <row r="611" spans="1:7" ht="17.25">
      <c r="A611" s="52"/>
      <c r="B611" s="52"/>
      <c r="C611" s="52"/>
      <c r="D611" s="52"/>
      <c r="E611" s="53"/>
      <c r="F611" s="52"/>
      <c r="G611" s="52"/>
    </row>
    <row r="612" spans="1:7" ht="17.25">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25">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25">
      <c r="A622" s="148"/>
      <c r="B622" s="148"/>
      <c r="C622" s="148"/>
      <c r="D622" s="148"/>
      <c r="E622" s="149"/>
      <c r="F622" s="149"/>
      <c r="G622" s="148"/>
    </row>
    <row r="623" spans="1:7" ht="17.25">
      <c r="A623" s="148"/>
      <c r="B623" s="148"/>
      <c r="C623" s="148"/>
      <c r="D623" s="148"/>
      <c r="E623" s="149"/>
      <c r="F623" s="149"/>
      <c r="G623" s="148"/>
    </row>
    <row r="624" spans="1:7" ht="17.25">
      <c r="A624" s="148"/>
      <c r="B624" s="148"/>
      <c r="C624" s="148"/>
      <c r="D624" s="148"/>
      <c r="E624" s="149"/>
      <c r="F624" s="149"/>
      <c r="G624" s="148"/>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25">
      <c r="A634" s="148"/>
      <c r="B634" s="148"/>
      <c r="C634" s="148"/>
      <c r="D634" s="148"/>
      <c r="E634" s="149"/>
      <c r="F634" s="149"/>
      <c r="G634" s="148"/>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ht="15">
      <c r="A645" s="36"/>
      <c r="B645" s="36"/>
      <c r="C645" s="36"/>
      <c r="D645" s="36"/>
      <c r="E645" s="51"/>
      <c r="F645" s="51"/>
      <c r="G645" s="36"/>
    </row>
    <row r="646" spans="1:7" ht="17.25">
      <c r="A646" s="150"/>
      <c r="B646" s="150"/>
      <c r="C646" s="150"/>
      <c r="D646" s="150"/>
      <c r="E646" s="151"/>
      <c r="F646" s="150"/>
      <c r="G646" s="150"/>
    </row>
    <row r="647" spans="1:7" ht="17.25">
      <c r="A647" s="52"/>
      <c r="B647" s="52"/>
      <c r="C647" s="52"/>
      <c r="D647" s="52"/>
      <c r="E647" s="53"/>
      <c r="F647" s="52"/>
      <c r="G647" s="52"/>
    </row>
    <row r="648" spans="1:7" ht="17.25">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ht="15">
      <c r="A651" s="37"/>
      <c r="B651" s="37"/>
      <c r="C651" s="37"/>
      <c r="D651" s="37"/>
      <c r="E651" s="38"/>
      <c r="F651" s="38"/>
      <c r="G651" s="37"/>
    </row>
    <row r="652" spans="1:7" ht="17.25">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25">
      <c r="A655" s="148"/>
      <c r="B655" s="148"/>
      <c r="C655" s="148"/>
      <c r="D655" s="148"/>
      <c r="E655" s="149"/>
      <c r="F655" s="149"/>
      <c r="G655" s="148"/>
    </row>
    <row r="656" spans="1:7" ht="17.25">
      <c r="A656" s="148"/>
      <c r="B656" s="148"/>
      <c r="C656" s="148"/>
      <c r="D656" s="148"/>
      <c r="E656" s="149"/>
      <c r="F656" s="149"/>
      <c r="G656" s="148"/>
    </row>
    <row r="657" spans="1:7" ht="15">
      <c r="A657" s="37"/>
      <c r="B657" s="37"/>
      <c r="C657" s="37"/>
      <c r="D657" s="37"/>
      <c r="E657" s="38"/>
      <c r="F657" s="38"/>
      <c r="G657" s="37"/>
    </row>
    <row r="658" spans="1:7" ht="17.25">
      <c r="A658" s="52"/>
      <c r="B658" s="52"/>
      <c r="C658" s="52"/>
      <c r="D658" s="52"/>
      <c r="E658" s="53"/>
      <c r="F658" s="52"/>
      <c r="G658" s="52"/>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ht="15">
      <c r="A662" s="37"/>
      <c r="B662" s="37"/>
      <c r="C662" s="37"/>
      <c r="D662" s="37"/>
      <c r="E662" s="38"/>
      <c r="F662" s="38"/>
      <c r="G662" s="37"/>
    </row>
    <row r="663" spans="1:7" ht="17.25">
      <c r="A663" s="148"/>
      <c r="B663" s="148"/>
      <c r="C663" s="148"/>
      <c r="D663" s="148"/>
      <c r="E663" s="149"/>
      <c r="F663" s="149"/>
      <c r="G663" s="148"/>
    </row>
    <row r="664" spans="1:7" ht="17.25">
      <c r="A664" s="148"/>
      <c r="B664" s="148"/>
      <c r="C664" s="148"/>
      <c r="D664" s="148"/>
      <c r="E664" s="149"/>
      <c r="F664" s="149"/>
      <c r="G664" s="148"/>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ht="15">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25">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ht="15.75">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ht="15.75">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ht="15.75">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ht="15.75">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ht="15.75">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ht="15.75">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ht="15.75">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ht="15.75">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ht="15.75">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ht="15.75">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48">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c r="A15" s="49" t="s">
        <v>3816</v>
      </c>
      <c r="B15" s="49" t="s">
        <v>5320</v>
      </c>
      <c r="C15" s="49" t="s">
        <v>5321</v>
      </c>
      <c r="D15" s="49" t="s">
        <v>5301</v>
      </c>
      <c r="E15" s="49"/>
    </row>
    <row r="16" spans="1:5" ht="15" customHeight="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5377</v>
      </c>
      <c r="B1" s="770"/>
    </row>
    <row r="2" spans="1:2" ht="30" customHeight="1">
      <c r="A2" s="771" t="s">
        <v>5378</v>
      </c>
      <c r="B2" s="771"/>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2" t="s">
        <v>5391</v>
      </c>
      <c r="B10" s="772"/>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3" t="s">
        <v>5402</v>
      </c>
      <c r="B17" s="773"/>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69" t="s">
        <v>5413</v>
      </c>
      <c r="B24" s="769"/>
    </row>
    <row r="25" spans="1:2" ht="279.75" customHeight="1">
      <c r="A25" s="34" t="s">
        <v>5414</v>
      </c>
      <c r="B25" s="35" t="s">
        <v>5415</v>
      </c>
    </row>
    <row r="27" spans="1:2" ht="30" customHeight="1">
      <c r="A27" s="769" t="s">
        <v>5416</v>
      </c>
      <c r="B27" s="769"/>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ht="15">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ht="15">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ht="15">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ht="15">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ht="15">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ht="15">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ht="15">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2"/>
  <sheetViews>
    <sheetView zoomScale="60" zoomScaleNormal="60" workbookViewId="0">
      <pane ySplit="1" topLeftCell="A154" activePane="bottomLeft" state="frozen"/>
      <selection pane="bottomLeft" activeCell="E192" sqref="E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ht="15">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t="s">
        <v>5630</v>
      </c>
      <c r="F192" s="252"/>
      <c r="G192" s="252"/>
      <c r="H192" s="252"/>
      <c r="I192" s="252" t="s">
        <v>5537</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5631</v>
      </c>
      <c r="F194" s="252"/>
      <c r="G194" s="252"/>
      <c r="H194" s="252"/>
      <c r="I194" s="252" t="s">
        <v>5537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ca="1">IF($A198&lt;TODAY(),"Expired","Active")</f>
        <v>Active</v>
      </c>
      <c r="C198" s="252" t="s">
        <v>2832</v>
      </c>
      <c r="D198" s="252" t="s">
        <v>2381</v>
      </c>
      <c r="E198" s="251" t="s">
        <v>5632</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row r="199" spans="1:20" ht="15"/>
    <row r="200" spans="1:20" ht="15"/>
    <row r="201" spans="1:20" ht="15"/>
    <row r="202"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5633</v>
      </c>
      <c r="B1" s="778"/>
      <c r="C1" s="778"/>
      <c r="D1" s="778"/>
      <c r="E1" s="778"/>
      <c r="F1" s="778"/>
      <c r="G1" s="778"/>
      <c r="H1" s="778"/>
      <c r="I1" s="778"/>
      <c r="J1" s="778"/>
    </row>
    <row r="2" spans="1:10" ht="33.950000000000003" customHeight="1">
      <c r="A2" s="157" t="s">
        <v>2321</v>
      </c>
      <c r="B2" s="157" t="s">
        <v>5634</v>
      </c>
      <c r="C2" s="157" t="s">
        <v>2529</v>
      </c>
      <c r="D2" s="157" t="s">
        <v>5635</v>
      </c>
      <c r="E2" s="157" t="s">
        <v>338</v>
      </c>
      <c r="F2" s="157" t="s">
        <v>5636</v>
      </c>
      <c r="G2" s="157" t="s">
        <v>5637</v>
      </c>
      <c r="H2" s="157" t="s">
        <v>5638</v>
      </c>
      <c r="I2" s="157" t="s">
        <v>1792</v>
      </c>
      <c r="J2" s="157" t="s">
        <v>5639</v>
      </c>
    </row>
    <row r="3" spans="1:10" ht="30" hidden="1" customHeight="1">
      <c r="A3" s="158">
        <v>46188</v>
      </c>
      <c r="B3" s="159" t="s">
        <v>5640</v>
      </c>
      <c r="C3" s="161"/>
      <c r="D3" s="161"/>
      <c r="E3" s="161"/>
      <c r="F3" s="161"/>
      <c r="G3" s="161" t="b">
        <v>1</v>
      </c>
      <c r="H3" s="161" t="b">
        <v>1</v>
      </c>
      <c r="I3" s="160"/>
      <c r="J3" s="160"/>
    </row>
    <row r="4" spans="1:10" ht="30" hidden="1" customHeight="1">
      <c r="A4" s="158">
        <v>46189</v>
      </c>
      <c r="B4" s="159" t="s">
        <v>5641</v>
      </c>
      <c r="C4" s="161"/>
      <c r="D4" s="161"/>
      <c r="E4" s="161"/>
      <c r="F4" s="161"/>
      <c r="G4" s="161" t="b">
        <v>1</v>
      </c>
      <c r="H4" s="161" t="b">
        <v>1</v>
      </c>
      <c r="I4" s="160"/>
      <c r="J4" s="160"/>
    </row>
    <row r="5" spans="1:10" ht="30" hidden="1" customHeight="1">
      <c r="A5" s="158">
        <v>46191</v>
      </c>
      <c r="B5" s="159" t="s">
        <v>5642</v>
      </c>
      <c r="C5" s="161"/>
      <c r="D5" s="161"/>
      <c r="E5" s="161"/>
      <c r="F5" s="161"/>
      <c r="G5" s="161" t="b">
        <v>1</v>
      </c>
      <c r="H5" s="161" t="b">
        <v>1</v>
      </c>
      <c r="I5" s="160"/>
      <c r="J5" s="160"/>
    </row>
    <row r="6" spans="1:10" ht="30" hidden="1" customHeight="1">
      <c r="A6" s="158">
        <v>46192</v>
      </c>
      <c r="B6" s="159" t="s">
        <v>5643</v>
      </c>
      <c r="C6" s="161"/>
      <c r="D6" s="161"/>
      <c r="E6" s="161"/>
      <c r="F6" s="161"/>
      <c r="G6" s="161" t="b">
        <v>1</v>
      </c>
      <c r="H6" s="161" t="b">
        <v>1</v>
      </c>
      <c r="I6" s="160"/>
      <c r="J6" s="160"/>
    </row>
    <row r="7" spans="1:10" ht="30" hidden="1" customHeight="1">
      <c r="A7" s="158">
        <v>46195</v>
      </c>
      <c r="B7" s="159" t="s">
        <v>5644</v>
      </c>
      <c r="C7" s="161"/>
      <c r="D7" s="161"/>
      <c r="E7" s="161"/>
      <c r="F7" s="161"/>
      <c r="G7" s="161" t="b">
        <v>1</v>
      </c>
      <c r="H7" s="161" t="b">
        <v>1</v>
      </c>
      <c r="I7" s="160"/>
      <c r="J7" s="160"/>
    </row>
    <row r="8" spans="1:10" ht="30" hidden="1" customHeight="1">
      <c r="A8" s="158">
        <v>46196</v>
      </c>
      <c r="B8" s="159" t="s">
        <v>5645</v>
      </c>
      <c r="C8" s="161"/>
      <c r="D8" s="161"/>
      <c r="E8" s="161"/>
      <c r="F8" s="161"/>
      <c r="G8" s="161" t="b">
        <v>1</v>
      </c>
      <c r="H8" s="161" t="b">
        <v>1</v>
      </c>
      <c r="I8" s="160"/>
      <c r="J8" s="160"/>
    </row>
    <row r="9" spans="1:10" ht="30" hidden="1" customHeight="1">
      <c r="A9" s="158">
        <v>46197</v>
      </c>
      <c r="B9" s="159" t="s">
        <v>5646</v>
      </c>
      <c r="C9" s="161"/>
      <c r="D9" s="161"/>
      <c r="E9" s="161"/>
      <c r="F9" s="161"/>
      <c r="G9" s="161" t="b">
        <v>1</v>
      </c>
      <c r="H9" s="161" t="b">
        <v>1</v>
      </c>
      <c r="I9" s="160"/>
      <c r="J9" s="160"/>
    </row>
    <row r="10" spans="1:10" ht="30" hidden="1" customHeight="1">
      <c r="A10" s="158">
        <v>46198</v>
      </c>
      <c r="B10" s="159" t="s">
        <v>5647</v>
      </c>
      <c r="C10" s="161"/>
      <c r="D10" s="161"/>
      <c r="E10" s="161"/>
      <c r="F10" s="161"/>
      <c r="G10" s="161" t="b">
        <v>1</v>
      </c>
      <c r="H10" s="161" t="b">
        <v>1</v>
      </c>
      <c r="I10" s="160"/>
      <c r="J10" s="160"/>
    </row>
    <row r="11" spans="1:10" ht="30" hidden="1" customHeight="1">
      <c r="A11" s="158">
        <v>46199</v>
      </c>
      <c r="B11" s="159" t="s">
        <v>5648</v>
      </c>
      <c r="C11" s="161"/>
      <c r="D11" s="161"/>
      <c r="E11" s="161"/>
      <c r="F11" s="161"/>
      <c r="G11" s="161" t="b">
        <v>1</v>
      </c>
      <c r="H11" s="161" t="b">
        <v>1</v>
      </c>
      <c r="I11" s="160"/>
      <c r="J11" s="160"/>
    </row>
    <row r="12" spans="1:10" ht="30" hidden="1" customHeight="1">
      <c r="A12" s="158">
        <v>46202</v>
      </c>
      <c r="B12" s="159" t="s">
        <v>5649</v>
      </c>
      <c r="C12" s="161"/>
      <c r="D12" s="161"/>
      <c r="E12" s="161"/>
      <c r="F12" s="161"/>
      <c r="G12" s="161" t="b">
        <v>0</v>
      </c>
      <c r="H12" s="161" t="b">
        <v>0</v>
      </c>
      <c r="I12" s="160"/>
      <c r="J12" s="160"/>
    </row>
    <row r="13" spans="1:10" ht="30" hidden="1" customHeight="1">
      <c r="A13" s="158">
        <v>46203</v>
      </c>
      <c r="B13" s="159" t="s">
        <v>5650</v>
      </c>
      <c r="C13" s="161" t="s">
        <v>935</v>
      </c>
      <c r="D13" s="161"/>
      <c r="E13" s="161"/>
      <c r="F13" s="161"/>
      <c r="G13" s="161" t="b">
        <v>0</v>
      </c>
      <c r="H13" s="161" t="b">
        <v>0</v>
      </c>
      <c r="I13" s="160"/>
      <c r="J13" s="160"/>
    </row>
    <row r="14" spans="1:10" ht="30" hidden="1" customHeight="1">
      <c r="A14" s="158">
        <v>46204</v>
      </c>
      <c r="B14" s="159" t="s">
        <v>5651</v>
      </c>
      <c r="C14" s="161" t="s">
        <v>932</v>
      </c>
      <c r="D14" s="161"/>
      <c r="E14" s="161"/>
      <c r="F14" s="161"/>
      <c r="G14" s="161" t="b">
        <v>1</v>
      </c>
      <c r="H14" s="161" t="b">
        <v>1</v>
      </c>
      <c r="I14" s="160"/>
      <c r="J14" s="160"/>
    </row>
    <row r="15" spans="1:10" ht="30" hidden="1" customHeight="1">
      <c r="A15" s="158">
        <v>46205</v>
      </c>
      <c r="B15" s="159" t="s">
        <v>5652</v>
      </c>
      <c r="C15" s="161" t="s">
        <v>934</v>
      </c>
      <c r="D15" s="161"/>
      <c r="E15" s="161"/>
      <c r="F15" s="161"/>
      <c r="G15" s="161" t="b">
        <v>1</v>
      </c>
      <c r="H15" s="161" t="b">
        <v>1</v>
      </c>
      <c r="I15" s="160"/>
      <c r="J15" s="160"/>
    </row>
    <row r="16" spans="1:10" ht="30" hidden="1" customHeight="1">
      <c r="A16" s="158">
        <v>46206</v>
      </c>
      <c r="B16" s="159" t="s">
        <v>5653</v>
      </c>
      <c r="C16" s="161" t="s">
        <v>5654</v>
      </c>
      <c r="D16" s="161"/>
      <c r="E16" s="161"/>
      <c r="F16" s="161"/>
      <c r="G16" s="161" t="b">
        <v>1</v>
      </c>
      <c r="H16" s="161" t="b">
        <v>1</v>
      </c>
      <c r="I16" s="160"/>
      <c r="J16" s="160"/>
    </row>
    <row r="17" spans="1:10" ht="30" hidden="1" customHeight="1">
      <c r="A17" s="158">
        <v>46209</v>
      </c>
      <c r="B17" s="159" t="s">
        <v>5655</v>
      </c>
      <c r="C17" s="161" t="s">
        <v>938</v>
      </c>
      <c r="D17" s="161"/>
      <c r="E17" s="161"/>
      <c r="F17" s="161"/>
      <c r="G17" s="161" t="b">
        <v>1</v>
      </c>
      <c r="H17" s="161" t="b">
        <v>1</v>
      </c>
      <c r="I17" s="160"/>
      <c r="J17" s="160"/>
    </row>
    <row r="18" spans="1:10" ht="30" hidden="1" customHeight="1">
      <c r="A18" s="158">
        <v>46210</v>
      </c>
      <c r="B18" s="159" t="s">
        <v>5656</v>
      </c>
      <c r="C18" s="161" t="s">
        <v>935</v>
      </c>
      <c r="D18" s="161"/>
      <c r="E18" s="161"/>
      <c r="F18" s="161"/>
      <c r="G18" s="161" t="b">
        <v>1</v>
      </c>
      <c r="H18" s="161" t="b">
        <v>1</v>
      </c>
      <c r="I18" s="160"/>
      <c r="J18" s="160"/>
    </row>
    <row r="19" spans="1:10" ht="30" hidden="1" customHeight="1">
      <c r="A19" s="158">
        <v>46211</v>
      </c>
      <c r="B19" s="159" t="s">
        <v>5657</v>
      </c>
      <c r="C19" s="161" t="s">
        <v>932</v>
      </c>
      <c r="D19" s="161"/>
      <c r="E19" s="161"/>
      <c r="F19" s="161"/>
      <c r="G19" s="161" t="b">
        <v>1</v>
      </c>
      <c r="H19" s="161" t="b">
        <v>1</v>
      </c>
      <c r="I19" s="160"/>
      <c r="J19" s="160"/>
    </row>
    <row r="20" spans="1:10" ht="30" hidden="1" customHeight="1">
      <c r="A20" s="158">
        <v>46212</v>
      </c>
      <c r="B20" s="159" t="s">
        <v>5658</v>
      </c>
      <c r="C20" s="161" t="s">
        <v>934</v>
      </c>
      <c r="D20" s="161"/>
      <c r="E20" s="161"/>
      <c r="F20" s="161"/>
      <c r="G20" s="161" t="b">
        <v>1</v>
      </c>
      <c r="H20" s="161" t="b">
        <v>1</v>
      </c>
      <c r="I20" s="160"/>
      <c r="J20" s="160"/>
    </row>
    <row r="21" spans="1:10" ht="30" hidden="1" customHeight="1">
      <c r="A21" s="158">
        <v>46213</v>
      </c>
      <c r="B21" s="159" t="s">
        <v>5659</v>
      </c>
      <c r="C21" s="161" t="s">
        <v>937</v>
      </c>
      <c r="D21" s="161"/>
      <c r="E21" s="161"/>
      <c r="F21" s="161"/>
      <c r="G21" s="161" t="b">
        <v>1</v>
      </c>
      <c r="H21" s="161" t="b">
        <v>1</v>
      </c>
      <c r="I21" s="160"/>
      <c r="J21" s="160"/>
    </row>
    <row r="22" spans="1:10" ht="30" hidden="1" customHeight="1">
      <c r="A22" s="158">
        <v>46216</v>
      </c>
      <c r="B22" s="159" t="s">
        <v>5660</v>
      </c>
      <c r="C22" s="161" t="s">
        <v>5654</v>
      </c>
      <c r="D22" s="161"/>
      <c r="E22" s="161"/>
      <c r="F22" s="161"/>
      <c r="G22" s="161" t="b">
        <v>1</v>
      </c>
      <c r="H22" s="161" t="b">
        <v>1</v>
      </c>
      <c r="I22" s="160"/>
      <c r="J22" s="160"/>
    </row>
    <row r="23" spans="1:10" ht="30" hidden="1" customHeight="1">
      <c r="A23" s="158">
        <v>46217</v>
      </c>
      <c r="B23" s="159" t="s">
        <v>5661</v>
      </c>
      <c r="C23" s="161" t="s">
        <v>932</v>
      </c>
      <c r="D23" s="161"/>
      <c r="E23" s="161"/>
      <c r="F23" s="161"/>
      <c r="G23" s="161" t="b">
        <v>1</v>
      </c>
      <c r="H23" s="161" t="b">
        <v>1</v>
      </c>
      <c r="I23" s="160"/>
      <c r="J23" s="160"/>
    </row>
    <row r="24" spans="1:10" ht="30" hidden="1" customHeight="1">
      <c r="A24" s="158">
        <v>46218</v>
      </c>
      <c r="B24" s="159" t="s">
        <v>5662</v>
      </c>
      <c r="C24" s="161" t="s">
        <v>935</v>
      </c>
      <c r="D24" s="161"/>
      <c r="E24" s="161"/>
      <c r="F24" s="161"/>
      <c r="G24" s="161" t="b">
        <v>1</v>
      </c>
      <c r="H24" s="161" t="b">
        <v>1</v>
      </c>
      <c r="I24" s="160"/>
      <c r="J24" s="160"/>
    </row>
    <row r="25" spans="1:10" ht="30" hidden="1" customHeight="1">
      <c r="A25" s="158">
        <v>46219</v>
      </c>
      <c r="B25" s="159" t="s">
        <v>5663</v>
      </c>
      <c r="C25" s="161" t="s">
        <v>934</v>
      </c>
      <c r="D25" s="161"/>
      <c r="E25" s="161"/>
      <c r="F25" s="161"/>
      <c r="G25" s="161" t="b">
        <v>1</v>
      </c>
      <c r="H25" s="161" t="b">
        <v>1</v>
      </c>
      <c r="I25" s="160"/>
      <c r="J25" s="160"/>
    </row>
    <row r="26" spans="1:10" ht="30" hidden="1" customHeight="1">
      <c r="A26" s="158">
        <v>46220</v>
      </c>
      <c r="B26" s="159" t="s">
        <v>5664</v>
      </c>
      <c r="C26" s="161" t="s">
        <v>938</v>
      </c>
      <c r="D26" s="161"/>
      <c r="E26" s="161"/>
      <c r="F26" s="161"/>
      <c r="G26" s="161" t="b">
        <v>1</v>
      </c>
      <c r="H26" s="161" t="b">
        <v>1</v>
      </c>
      <c r="I26" s="160"/>
      <c r="J26" s="160"/>
    </row>
    <row r="27" spans="1:10" ht="30" customHeight="1">
      <c r="A27" s="158">
        <v>46238</v>
      </c>
      <c r="B27" s="159" t="s">
        <v>5665</v>
      </c>
      <c r="C27" s="161" t="s">
        <v>5666</v>
      </c>
      <c r="D27" s="161" t="s">
        <v>5667</v>
      </c>
      <c r="E27" s="161" t="s">
        <v>5668</v>
      </c>
      <c r="F27" s="161">
        <v>31.07</v>
      </c>
      <c r="G27" s="161" t="s">
        <v>3775</v>
      </c>
      <c r="H27" s="161" t="s">
        <v>3775</v>
      </c>
      <c r="I27" s="160" t="s">
        <v>1227</v>
      </c>
      <c r="J27" s="160" t="s">
        <v>1230</v>
      </c>
    </row>
    <row r="28" spans="1:10" ht="30" customHeight="1">
      <c r="A28" s="158">
        <v>46239</v>
      </c>
      <c r="B28" s="159" t="s">
        <v>5669</v>
      </c>
      <c r="C28" s="161" t="s">
        <v>935</v>
      </c>
      <c r="D28" s="161">
        <v>4.08</v>
      </c>
      <c r="E28" s="161" t="s">
        <v>1086</v>
      </c>
      <c r="F28" s="161" t="s">
        <v>5670</v>
      </c>
      <c r="G28" s="161" t="s">
        <v>3775</v>
      </c>
      <c r="H28" s="161" t="s">
        <v>3775</v>
      </c>
      <c r="I28" s="160" t="s">
        <v>5671</v>
      </c>
      <c r="J28" s="160" t="s">
        <v>5672</v>
      </c>
    </row>
    <row r="29" spans="1:10" ht="30" customHeight="1">
      <c r="A29" s="158">
        <v>46240</v>
      </c>
      <c r="B29" s="159" t="s">
        <v>5673</v>
      </c>
      <c r="C29" s="161" t="s">
        <v>932</v>
      </c>
      <c r="D29" s="161" t="s">
        <v>5674</v>
      </c>
      <c r="E29" s="161" t="s">
        <v>5675</v>
      </c>
      <c r="F29" s="161">
        <v>5.08</v>
      </c>
      <c r="G29" s="161" t="s">
        <v>5676</v>
      </c>
      <c r="H29" s="161" t="s">
        <v>3775</v>
      </c>
      <c r="I29" s="160" t="s">
        <v>5677</v>
      </c>
      <c r="J29" s="160" t="s">
        <v>5678</v>
      </c>
    </row>
    <row r="30" spans="1:10" ht="30" customHeight="1">
      <c r="A30" s="158">
        <v>46241</v>
      </c>
      <c r="B30" s="159" t="s">
        <v>5679</v>
      </c>
      <c r="C30" s="161" t="s">
        <v>934</v>
      </c>
      <c r="D30" s="161">
        <v>6.08</v>
      </c>
      <c r="E30" s="161" t="s">
        <v>5668</v>
      </c>
      <c r="F30" s="161">
        <v>6.08</v>
      </c>
      <c r="G30" s="161" t="s">
        <v>3775</v>
      </c>
      <c r="H30" s="161" t="s">
        <v>3775</v>
      </c>
      <c r="I30" s="160" t="s">
        <v>5680</v>
      </c>
      <c r="J30" s="160" t="s">
        <v>5681</v>
      </c>
    </row>
    <row r="31" spans="1:10" ht="30" customHeight="1">
      <c r="A31" s="775"/>
      <c r="B31" s="775"/>
      <c r="C31" s="775"/>
      <c r="D31" s="775"/>
      <c r="E31" s="775"/>
      <c r="F31" s="775"/>
      <c r="G31" s="775"/>
      <c r="H31" s="775"/>
      <c r="I31" s="775"/>
      <c r="J31" s="775"/>
    </row>
    <row r="32" spans="1:10" ht="30" customHeight="1">
      <c r="A32" s="158">
        <v>46244</v>
      </c>
      <c r="B32" s="159" t="s">
        <v>5682</v>
      </c>
      <c r="C32" s="161" t="s">
        <v>938</v>
      </c>
      <c r="D32" s="161">
        <v>7.08</v>
      </c>
      <c r="E32" s="161" t="s">
        <v>5675</v>
      </c>
      <c r="F32" s="161">
        <v>7.08</v>
      </c>
      <c r="G32" s="161" t="s">
        <v>3775</v>
      </c>
      <c r="H32" s="161" t="s">
        <v>3775</v>
      </c>
      <c r="I32" s="160" t="s">
        <v>5683</v>
      </c>
      <c r="J32" s="160" t="s">
        <v>5684</v>
      </c>
    </row>
    <row r="33" spans="1:10" ht="30" customHeight="1">
      <c r="A33" s="158">
        <v>46245</v>
      </c>
      <c r="B33" s="159" t="s">
        <v>5685</v>
      </c>
      <c r="C33" s="161" t="s">
        <v>935</v>
      </c>
      <c r="D33" s="161">
        <v>10.08</v>
      </c>
      <c r="E33" s="161" t="s">
        <v>1086</v>
      </c>
      <c r="F33" s="161">
        <v>10.08</v>
      </c>
      <c r="G33" s="161" t="s">
        <v>3775</v>
      </c>
      <c r="H33" s="161" t="s">
        <v>3775</v>
      </c>
      <c r="I33" s="160" t="s">
        <v>5686</v>
      </c>
      <c r="J33" s="160" t="s">
        <v>5687</v>
      </c>
    </row>
    <row r="34" spans="1:10" ht="30" customHeight="1">
      <c r="A34" s="158">
        <v>46246</v>
      </c>
      <c r="B34" s="159" t="s">
        <v>5662</v>
      </c>
      <c r="C34" s="161" t="s">
        <v>932</v>
      </c>
      <c r="D34" s="161">
        <v>5.08</v>
      </c>
      <c r="E34" s="161" t="s">
        <v>5668</v>
      </c>
      <c r="F34" s="161">
        <v>11.08</v>
      </c>
      <c r="G34" s="161" t="s">
        <v>3775</v>
      </c>
      <c r="H34" s="161" t="s">
        <v>3775</v>
      </c>
      <c r="I34" s="160" t="s">
        <v>5688</v>
      </c>
      <c r="J34" s="160" t="s">
        <v>5689</v>
      </c>
    </row>
    <row r="35" spans="1:10" ht="30" customHeight="1">
      <c r="A35" s="158">
        <v>46247</v>
      </c>
      <c r="B35" s="159" t="s">
        <v>5690</v>
      </c>
      <c r="C35" s="161" t="s">
        <v>934</v>
      </c>
      <c r="D35" s="161">
        <v>12.08</v>
      </c>
      <c r="E35" s="161" t="s">
        <v>5675</v>
      </c>
      <c r="F35" s="161">
        <v>12.08</v>
      </c>
      <c r="G35" s="161" t="s">
        <v>3775</v>
      </c>
      <c r="H35" s="161" t="s">
        <v>3775</v>
      </c>
      <c r="I35" s="160" t="s">
        <v>5691</v>
      </c>
      <c r="J35" s="160" t="s">
        <v>5692</v>
      </c>
    </row>
    <row r="36" spans="1:10" ht="30" customHeight="1">
      <c r="A36" s="158">
        <v>46248</v>
      </c>
      <c r="B36" s="159" t="s">
        <v>5693</v>
      </c>
      <c r="C36" s="161" t="s">
        <v>937</v>
      </c>
      <c r="D36" s="161">
        <v>13.08</v>
      </c>
      <c r="E36" s="161" t="s">
        <v>1086</v>
      </c>
      <c r="F36" s="161">
        <v>13.08</v>
      </c>
      <c r="G36" s="161" t="s">
        <v>3775</v>
      </c>
      <c r="H36" s="161" t="s">
        <v>3775</v>
      </c>
      <c r="I36" s="160" t="s">
        <v>5694</v>
      </c>
      <c r="J36" s="160" t="s">
        <v>5695</v>
      </c>
    </row>
    <row r="37" spans="1:10" ht="30" customHeight="1">
      <c r="A37" s="775"/>
      <c r="B37" s="775"/>
      <c r="C37" s="775"/>
      <c r="D37" s="775"/>
      <c r="E37" s="775"/>
      <c r="F37" s="775"/>
      <c r="G37" s="775"/>
      <c r="H37" s="775"/>
      <c r="I37" s="775"/>
      <c r="J37" s="775"/>
    </row>
    <row r="38" spans="1:10" ht="30" customHeight="1">
      <c r="A38" s="158">
        <v>46251</v>
      </c>
      <c r="B38" s="159" t="s">
        <v>5696</v>
      </c>
      <c r="C38" s="161" t="s">
        <v>5666</v>
      </c>
      <c r="D38" s="161">
        <v>14.08</v>
      </c>
      <c r="E38" s="161" t="s">
        <v>1086</v>
      </c>
      <c r="F38" s="161">
        <v>14.08</v>
      </c>
      <c r="G38" s="161" t="s">
        <v>3775</v>
      </c>
      <c r="H38" s="161" t="s">
        <v>3775</v>
      </c>
      <c r="I38" s="160" t="s">
        <v>5671</v>
      </c>
      <c r="J38" s="160" t="s">
        <v>5672</v>
      </c>
    </row>
    <row r="39" spans="1:10" ht="30" customHeight="1">
      <c r="A39" s="158">
        <v>46252</v>
      </c>
      <c r="B39" s="159" t="s">
        <v>5697</v>
      </c>
      <c r="C39" s="161" t="s">
        <v>935</v>
      </c>
      <c r="D39" s="161">
        <v>17.079999999999998</v>
      </c>
      <c r="E39" s="161" t="s">
        <v>5675</v>
      </c>
      <c r="F39" s="161">
        <v>17.079999999999998</v>
      </c>
      <c r="G39" s="161" t="s">
        <v>3775</v>
      </c>
      <c r="H39" s="161" t="s">
        <v>3775</v>
      </c>
      <c r="I39" s="160" t="s">
        <v>5698</v>
      </c>
      <c r="J39" s="160" t="s">
        <v>5699</v>
      </c>
    </row>
    <row r="40" spans="1:10" ht="30" customHeight="1">
      <c r="A40" s="158">
        <v>46253</v>
      </c>
      <c r="B40" s="159" t="s">
        <v>5700</v>
      </c>
      <c r="C40" s="161" t="s">
        <v>932</v>
      </c>
      <c r="D40" s="161">
        <v>19.079999999999998</v>
      </c>
      <c r="E40" s="161" t="s">
        <v>5668</v>
      </c>
      <c r="F40" s="161">
        <v>18.079999999999998</v>
      </c>
      <c r="G40" s="161" t="s">
        <v>3775</v>
      </c>
      <c r="H40" s="161" t="s">
        <v>3775</v>
      </c>
      <c r="I40" s="160" t="s">
        <v>5701</v>
      </c>
      <c r="J40" s="160" t="s">
        <v>5702</v>
      </c>
    </row>
    <row r="41" spans="1:10" ht="30" customHeight="1">
      <c r="A41" s="158">
        <v>46254</v>
      </c>
      <c r="B41" s="159" t="s">
        <v>5703</v>
      </c>
      <c r="C41" s="161" t="s">
        <v>934</v>
      </c>
      <c r="D41" s="161">
        <v>19.079999999999998</v>
      </c>
      <c r="E41" s="161" t="s">
        <v>1086</v>
      </c>
      <c r="F41" s="161">
        <v>19.079999999999998</v>
      </c>
      <c r="G41" s="161" t="s">
        <v>3775</v>
      </c>
      <c r="H41" s="161" t="s">
        <v>3775</v>
      </c>
      <c r="I41" s="160" t="s">
        <v>5704</v>
      </c>
      <c r="J41" s="160" t="s">
        <v>5705</v>
      </c>
    </row>
    <row r="42" spans="1:10" ht="30" customHeight="1">
      <c r="A42" s="158">
        <v>46255</v>
      </c>
      <c r="B42" s="159" t="s">
        <v>5706</v>
      </c>
      <c r="C42" s="161" t="s">
        <v>5654</v>
      </c>
      <c r="D42" s="161">
        <v>20.079999999999998</v>
      </c>
      <c r="E42" s="161" t="s">
        <v>5668</v>
      </c>
      <c r="F42" s="161">
        <v>20.079999999999998</v>
      </c>
      <c r="G42" s="161" t="s">
        <v>3775</v>
      </c>
      <c r="H42" s="161" t="s">
        <v>3775</v>
      </c>
      <c r="I42" s="160" t="s">
        <v>5680</v>
      </c>
      <c r="J42" s="160" t="s">
        <v>5681</v>
      </c>
    </row>
    <row r="43" spans="1:10" ht="24" customHeight="1">
      <c r="A43" s="775" t="s">
        <v>5707</v>
      </c>
      <c r="B43" s="775"/>
      <c r="C43" s="775"/>
      <c r="D43" s="775"/>
      <c r="E43" s="775"/>
      <c r="F43" s="775"/>
      <c r="G43" s="775"/>
      <c r="H43" s="775"/>
      <c r="I43" s="775"/>
      <c r="J43" s="775"/>
    </row>
    <row r="44" spans="1:10" ht="30" customHeight="1">
      <c r="A44" s="158">
        <v>46258</v>
      </c>
      <c r="B44" s="159" t="s">
        <v>5708</v>
      </c>
      <c r="C44" s="161" t="s">
        <v>938</v>
      </c>
      <c r="D44" s="161">
        <v>21.08</v>
      </c>
      <c r="E44" s="161" t="s">
        <v>5675</v>
      </c>
      <c r="F44" s="161">
        <v>21.08</v>
      </c>
      <c r="G44" s="161" t="s">
        <v>3775</v>
      </c>
      <c r="H44" s="161" t="s">
        <v>3775</v>
      </c>
      <c r="I44" s="160"/>
      <c r="J44" s="160"/>
    </row>
    <row r="45" spans="1:10" ht="30" customHeight="1">
      <c r="A45" s="158">
        <v>46259</v>
      </c>
      <c r="B45" s="159" t="s">
        <v>5709</v>
      </c>
      <c r="C45" s="161" t="s">
        <v>935</v>
      </c>
      <c r="D45" s="161">
        <v>24.08</v>
      </c>
      <c r="E45" s="161" t="s">
        <v>5668</v>
      </c>
      <c r="F45" s="161">
        <v>24.08</v>
      </c>
      <c r="G45" s="161" t="s">
        <v>3775</v>
      </c>
      <c r="H45" s="161" t="s">
        <v>3775</v>
      </c>
      <c r="I45" s="160"/>
      <c r="J45" s="160"/>
    </row>
    <row r="46" spans="1:10" ht="30" customHeight="1">
      <c r="A46" s="158">
        <v>46260</v>
      </c>
      <c r="B46" s="159" t="s">
        <v>5710</v>
      </c>
      <c r="C46" s="161" t="s">
        <v>932</v>
      </c>
      <c r="D46" s="161">
        <v>25.08</v>
      </c>
      <c r="E46" s="161" t="s">
        <v>1086</v>
      </c>
      <c r="F46" s="161">
        <v>25.08</v>
      </c>
      <c r="G46" s="161" t="s">
        <v>3775</v>
      </c>
      <c r="H46" s="161" t="s">
        <v>3775</v>
      </c>
      <c r="I46" s="160"/>
      <c r="J46" s="160"/>
    </row>
    <row r="47" spans="1:10" ht="30" customHeight="1">
      <c r="A47" s="158">
        <v>46261</v>
      </c>
      <c r="B47" s="159" t="s">
        <v>5711</v>
      </c>
      <c r="C47" s="161" t="s">
        <v>934</v>
      </c>
      <c r="D47" s="161">
        <v>26.08</v>
      </c>
      <c r="E47" s="161" t="s">
        <v>5675</v>
      </c>
      <c r="F47" s="161">
        <v>26.08</v>
      </c>
      <c r="G47" s="161" t="s">
        <v>3775</v>
      </c>
      <c r="H47" s="161" t="s">
        <v>3775</v>
      </c>
      <c r="I47" s="160"/>
      <c r="J47" s="160"/>
    </row>
    <row r="48" spans="1:10" ht="29.25" customHeight="1">
      <c r="A48" s="158">
        <v>46262</v>
      </c>
      <c r="B48" s="159" t="s">
        <v>5712</v>
      </c>
      <c r="C48" s="161" t="s">
        <v>937</v>
      </c>
      <c r="D48" s="161">
        <v>27.08</v>
      </c>
      <c r="E48" s="161" t="s">
        <v>5668</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5713</v>
      </c>
      <c r="C50" s="161" t="s">
        <v>938</v>
      </c>
      <c r="D50" s="161">
        <v>28.08</v>
      </c>
      <c r="E50" s="161" t="s">
        <v>1086</v>
      </c>
      <c r="F50" s="161">
        <v>28.08</v>
      </c>
      <c r="G50" s="161" t="s">
        <v>3775</v>
      </c>
      <c r="H50" s="161" t="s">
        <v>3775</v>
      </c>
    </row>
    <row r="51" spans="1:10" ht="29.25" customHeight="1">
      <c r="A51" s="158">
        <v>46266</v>
      </c>
      <c r="B51" s="159" t="s">
        <v>5659</v>
      </c>
      <c r="C51" s="161" t="s">
        <v>935</v>
      </c>
      <c r="D51" s="161">
        <v>31.08</v>
      </c>
      <c r="E51" s="161" t="s">
        <v>5675</v>
      </c>
      <c r="F51" s="161">
        <v>31.08</v>
      </c>
      <c r="G51" s="161" t="s">
        <v>3775</v>
      </c>
      <c r="H51" s="161" t="s">
        <v>3775</v>
      </c>
    </row>
    <row r="52" spans="1:10" ht="29.25" customHeight="1">
      <c r="A52" s="158">
        <v>46267</v>
      </c>
      <c r="B52" s="159" t="s">
        <v>5662</v>
      </c>
      <c r="C52" s="161" t="s">
        <v>932</v>
      </c>
      <c r="D52" s="161">
        <v>1.0900000000000001</v>
      </c>
      <c r="E52" s="161" t="s">
        <v>5668</v>
      </c>
      <c r="F52" s="161">
        <v>1.0900000000000001</v>
      </c>
      <c r="G52" s="161" t="s">
        <v>3775</v>
      </c>
      <c r="H52" s="161" t="s">
        <v>3775</v>
      </c>
    </row>
    <row r="53" spans="1:10" ht="29.25" customHeight="1">
      <c r="A53" s="158">
        <v>46268</v>
      </c>
      <c r="B53" t="s">
        <v>5714</v>
      </c>
      <c r="C53" s="161" t="s">
        <v>934</v>
      </c>
      <c r="D53" s="161">
        <v>2.09</v>
      </c>
      <c r="E53" s="161" t="s">
        <v>1086</v>
      </c>
      <c r="F53" s="161">
        <v>2.09</v>
      </c>
      <c r="G53" s="161" t="s">
        <v>3775</v>
      </c>
      <c r="H53" s="161" t="s">
        <v>3775</v>
      </c>
    </row>
    <row r="54" spans="1:10" ht="29.25" customHeight="1">
      <c r="A54" s="158">
        <v>46269</v>
      </c>
      <c r="B54" s="159" t="s">
        <v>5715</v>
      </c>
      <c r="C54" s="161" t="s">
        <v>937</v>
      </c>
      <c r="D54" s="161">
        <v>3.09</v>
      </c>
      <c r="E54" s="161" t="s">
        <v>5675</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5716</v>
      </c>
      <c r="C56" s="161" t="s">
        <v>5666</v>
      </c>
      <c r="D56" s="161">
        <v>4.09</v>
      </c>
      <c r="E56" s="161" t="s">
        <v>5668</v>
      </c>
      <c r="F56" s="161">
        <v>4.09</v>
      </c>
      <c r="G56" s="161" t="s">
        <v>3775</v>
      </c>
      <c r="H56" s="161" t="s">
        <v>3775</v>
      </c>
    </row>
    <row r="57" spans="1:10" ht="29.25" customHeight="1">
      <c r="A57" s="158">
        <v>46273</v>
      </c>
      <c r="B57" t="s">
        <v>5717</v>
      </c>
      <c r="C57" s="161" t="s">
        <v>935</v>
      </c>
      <c r="D57" s="161">
        <v>7.09</v>
      </c>
      <c r="E57" s="161" t="s">
        <v>1086</v>
      </c>
      <c r="F57" s="161">
        <v>7.09</v>
      </c>
      <c r="G57" s="161" t="s">
        <v>3775</v>
      </c>
      <c r="H57" s="161" t="s">
        <v>3775</v>
      </c>
    </row>
    <row r="58" spans="1:10" ht="29.25" customHeight="1">
      <c r="A58" s="158">
        <v>46274</v>
      </c>
      <c r="B58" t="s">
        <v>5718</v>
      </c>
      <c r="C58" s="161" t="s">
        <v>932</v>
      </c>
      <c r="D58" s="161">
        <v>8.08</v>
      </c>
      <c r="E58" s="161" t="s">
        <v>5675</v>
      </c>
      <c r="F58" s="161">
        <v>7.09</v>
      </c>
      <c r="G58" s="161" t="s">
        <v>3775</v>
      </c>
      <c r="H58" s="161" t="s">
        <v>3775</v>
      </c>
    </row>
    <row r="59" spans="1:10" ht="29.25" customHeight="1">
      <c r="A59" s="158">
        <v>46275</v>
      </c>
      <c r="B59" t="s">
        <v>5719</v>
      </c>
      <c r="C59" s="161" t="s">
        <v>934</v>
      </c>
      <c r="D59" s="161">
        <v>9.09</v>
      </c>
      <c r="E59" s="161" t="s">
        <v>5668</v>
      </c>
      <c r="F59" s="161">
        <v>9.09</v>
      </c>
      <c r="G59" s="161" t="s">
        <v>3775</v>
      </c>
      <c r="H59" s="161" t="s">
        <v>3775</v>
      </c>
    </row>
    <row r="60" spans="1:10" ht="29.25" customHeight="1">
      <c r="A60" s="158">
        <v>46276</v>
      </c>
      <c r="B60" t="s">
        <v>5657</v>
      </c>
      <c r="C60" s="161" t="s">
        <v>5654</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5720</v>
      </c>
      <c r="C62" s="161" t="s">
        <v>938</v>
      </c>
      <c r="D62" s="229">
        <v>11.09</v>
      </c>
      <c r="E62" s="229" t="s">
        <v>5721</v>
      </c>
      <c r="F62" s="229">
        <v>11.09</v>
      </c>
      <c r="G62" s="161" t="s">
        <v>3775</v>
      </c>
      <c r="H62" s="161" t="s">
        <v>3775</v>
      </c>
      <c r="I62" s="54" t="s">
        <v>5692</v>
      </c>
    </row>
    <row r="63" spans="1:10" ht="29.25" customHeight="1">
      <c r="A63" s="158">
        <v>46280</v>
      </c>
      <c r="B63" s="159" t="s">
        <v>5722</v>
      </c>
      <c r="C63" s="161" t="s">
        <v>935</v>
      </c>
      <c r="D63" s="229">
        <v>14.09</v>
      </c>
      <c r="E63" s="229" t="s">
        <v>1086</v>
      </c>
      <c r="F63" s="229">
        <v>14.09</v>
      </c>
      <c r="G63" s="161" t="s">
        <v>3775</v>
      </c>
      <c r="H63" s="161" t="s">
        <v>3775</v>
      </c>
      <c r="I63" s="54" t="s">
        <v>5723</v>
      </c>
    </row>
    <row r="64" spans="1:10" ht="29.25" customHeight="1">
      <c r="A64" s="158">
        <v>46281</v>
      </c>
      <c r="B64" s="159" t="s">
        <v>5724</v>
      </c>
      <c r="C64" s="161" t="s">
        <v>932</v>
      </c>
      <c r="D64" s="229">
        <v>15.09</v>
      </c>
      <c r="E64" s="336" t="s">
        <v>5725</v>
      </c>
      <c r="F64" s="229">
        <v>14.09</v>
      </c>
      <c r="G64" s="161" t="s">
        <v>3775</v>
      </c>
      <c r="H64" s="161" t="s">
        <v>3775</v>
      </c>
    </row>
    <row r="65" spans="1:10" ht="29.25" customHeight="1">
      <c r="A65" s="158">
        <v>46282</v>
      </c>
      <c r="B65" s="159" t="s">
        <v>5726</v>
      </c>
      <c r="C65" s="161" t="s">
        <v>934</v>
      </c>
      <c r="D65" s="229">
        <v>16.09</v>
      </c>
      <c r="E65" s="229" t="s">
        <v>5668</v>
      </c>
      <c r="F65" s="229">
        <v>16.09</v>
      </c>
      <c r="G65" s="161" t="s">
        <v>3775</v>
      </c>
      <c r="H65" s="161" t="s">
        <v>3775</v>
      </c>
      <c r="I65" s="54" t="s">
        <v>5727</v>
      </c>
    </row>
    <row r="66" spans="1:10" ht="29.25" customHeight="1">
      <c r="A66" s="158">
        <v>46283</v>
      </c>
      <c r="B66" s="159" t="s">
        <v>5728</v>
      </c>
      <c r="C66" s="161" t="s">
        <v>937</v>
      </c>
      <c r="D66" s="229">
        <v>17.09</v>
      </c>
      <c r="E66" s="229" t="s">
        <v>5721</v>
      </c>
      <c r="F66" s="229">
        <v>17.09</v>
      </c>
      <c r="G66" s="161" t="s">
        <v>3775</v>
      </c>
      <c r="H66" s="161" t="s">
        <v>3775</v>
      </c>
    </row>
    <row r="67" spans="1:10" ht="29.25" customHeight="1">
      <c r="A67" s="158" t="s">
        <v>5729</v>
      </c>
      <c r="B67" s="159" t="s">
        <v>5730</v>
      </c>
      <c r="C67" s="161" t="s">
        <v>937</v>
      </c>
      <c r="D67" s="229">
        <v>17.09</v>
      </c>
      <c r="E67" s="229" t="s">
        <v>5721</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5731</v>
      </c>
      <c r="C69" s="161" t="s">
        <v>935</v>
      </c>
      <c r="D69" s="229">
        <v>18.09</v>
      </c>
      <c r="E69" s="229" t="s">
        <v>1086</v>
      </c>
      <c r="F69" s="229">
        <v>16.09</v>
      </c>
      <c r="G69" s="161" t="s">
        <v>3775</v>
      </c>
      <c r="H69" s="161" t="s">
        <v>3775</v>
      </c>
    </row>
    <row r="70" spans="1:10" ht="29.25" customHeight="1">
      <c r="A70" s="158">
        <v>46287</v>
      </c>
      <c r="B70" s="159" t="s">
        <v>5732</v>
      </c>
      <c r="C70" s="161" t="s">
        <v>5666</v>
      </c>
      <c r="D70" s="229">
        <v>21.09</v>
      </c>
      <c r="E70" s="229" t="s">
        <v>5668</v>
      </c>
      <c r="F70" s="229">
        <v>21.09</v>
      </c>
      <c r="G70" s="161" t="s">
        <v>3775</v>
      </c>
      <c r="H70" s="161" t="s">
        <v>3775</v>
      </c>
    </row>
    <row r="71" spans="1:10" ht="29.25" customHeight="1">
      <c r="A71" s="158">
        <v>46288</v>
      </c>
      <c r="B71" s="159" t="s">
        <v>5733</v>
      </c>
      <c r="C71" s="161" t="s">
        <v>932</v>
      </c>
      <c r="D71" s="229">
        <v>22.09</v>
      </c>
      <c r="E71" s="229" t="s">
        <v>5721</v>
      </c>
      <c r="F71" s="229">
        <v>21.09</v>
      </c>
      <c r="G71" s="161" t="s">
        <v>3775</v>
      </c>
      <c r="H71" s="161" t="s">
        <v>3775</v>
      </c>
    </row>
    <row r="72" spans="1:10" ht="30.75" customHeight="1">
      <c r="A72" s="158">
        <v>46289</v>
      </c>
      <c r="B72" s="159" t="s">
        <v>5703</v>
      </c>
      <c r="C72" s="161" t="s">
        <v>934</v>
      </c>
      <c r="D72" s="229">
        <v>23.09</v>
      </c>
      <c r="E72" s="229" t="s">
        <v>1086</v>
      </c>
      <c r="F72" s="229">
        <v>23.09</v>
      </c>
      <c r="G72" s="161" t="s">
        <v>3775</v>
      </c>
      <c r="H72" s="161" t="s">
        <v>3775</v>
      </c>
    </row>
    <row r="73" spans="1:10" ht="29.25" customHeight="1">
      <c r="A73" s="158">
        <v>46290</v>
      </c>
      <c r="B73" s="159" t="s">
        <v>5706</v>
      </c>
      <c r="C73" s="161" t="s">
        <v>5654</v>
      </c>
      <c r="D73" s="229">
        <v>24.09</v>
      </c>
      <c r="E73" s="229" t="s">
        <v>5721</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5734</v>
      </c>
      <c r="C75" s="229" t="s">
        <v>938</v>
      </c>
      <c r="D75" s="229">
        <v>25.09</v>
      </c>
      <c r="E75" s="229" t="s">
        <v>5721</v>
      </c>
      <c r="F75" s="229">
        <v>28.09</v>
      </c>
      <c r="G75" s="161" t="s">
        <v>3775</v>
      </c>
      <c r="H75" s="161" t="s">
        <v>3775</v>
      </c>
    </row>
    <row r="76" spans="1:10" ht="30.75" customHeight="1">
      <c r="A76" s="158">
        <v>46294</v>
      </c>
      <c r="B76" s="159" t="s">
        <v>5735</v>
      </c>
      <c r="C76" s="229" t="s">
        <v>935</v>
      </c>
      <c r="D76" s="229">
        <v>28.09</v>
      </c>
      <c r="E76" s="229" t="s">
        <v>1086</v>
      </c>
      <c r="F76" s="229">
        <v>28.09</v>
      </c>
      <c r="G76" s="161" t="s">
        <v>3775</v>
      </c>
      <c r="H76" s="161" t="s">
        <v>3775</v>
      </c>
    </row>
    <row r="77" spans="1:10" ht="30.75" customHeight="1">
      <c r="A77" s="158">
        <v>46295</v>
      </c>
      <c r="B77" s="159" t="s">
        <v>5736</v>
      </c>
      <c r="C77" s="229" t="s">
        <v>932</v>
      </c>
      <c r="D77" s="229">
        <v>29.09</v>
      </c>
      <c r="E77" s="336" t="s">
        <v>5725</v>
      </c>
      <c r="F77" s="229">
        <v>28.09</v>
      </c>
      <c r="G77" s="161" t="s">
        <v>3775</v>
      </c>
      <c r="H77" s="161" t="s">
        <v>3775</v>
      </c>
    </row>
    <row r="78" spans="1:10" ht="30.75" customHeight="1">
      <c r="A78" s="158">
        <v>46296</v>
      </c>
      <c r="B78" s="159" t="s">
        <v>5737</v>
      </c>
      <c r="C78" s="229" t="s">
        <v>934</v>
      </c>
      <c r="D78" s="229">
        <v>30.09</v>
      </c>
      <c r="E78" s="229" t="s">
        <v>5721</v>
      </c>
      <c r="F78" s="229">
        <v>30.09</v>
      </c>
      <c r="G78" s="161" t="s">
        <v>3775</v>
      </c>
      <c r="H78" s="161" t="s">
        <v>3775</v>
      </c>
    </row>
    <row r="79" spans="1:10" ht="30.75" customHeight="1">
      <c r="A79" s="158">
        <v>46297</v>
      </c>
      <c r="B79" s="159" t="s">
        <v>5693</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5676</v>
      </c>
      <c r="H81" s="161" t="s">
        <v>5676</v>
      </c>
    </row>
    <row r="82" spans="1:10" ht="30.75" customHeight="1">
      <c r="A82" s="158">
        <v>46301</v>
      </c>
      <c r="G82" s="161" t="s">
        <v>5676</v>
      </c>
      <c r="H82" s="161" t="s">
        <v>5676</v>
      </c>
    </row>
    <row r="83" spans="1:10" ht="30.75" customHeight="1">
      <c r="A83" s="158">
        <v>46302</v>
      </c>
      <c r="G83" s="161" t="s">
        <v>5676</v>
      </c>
      <c r="H83" s="161" t="s">
        <v>5676</v>
      </c>
    </row>
    <row r="84" spans="1:10" ht="30.75" customHeight="1">
      <c r="A84" s="158">
        <v>46303</v>
      </c>
      <c r="G84" s="161" t="s">
        <v>5676</v>
      </c>
      <c r="H84" s="161" t="s">
        <v>5676</v>
      </c>
    </row>
    <row r="85" spans="1:10" ht="30.75" customHeight="1">
      <c r="A85" s="158">
        <v>46304</v>
      </c>
      <c r="G85" s="161" t="s">
        <v>5676</v>
      </c>
      <c r="H85" s="161" t="s">
        <v>5676</v>
      </c>
    </row>
    <row r="86" spans="1:10" ht="30.75" customHeight="1">
      <c r="A86" s="775"/>
      <c r="B86" s="775"/>
      <c r="C86" s="775"/>
      <c r="D86" s="775"/>
      <c r="E86" s="775"/>
      <c r="F86" s="775"/>
      <c r="G86" s="775"/>
      <c r="H86" s="775"/>
      <c r="I86" s="775"/>
      <c r="J86" s="775"/>
    </row>
    <row r="87" spans="1:10" ht="30.75" customHeight="1">
      <c r="A87" s="158">
        <v>46307</v>
      </c>
      <c r="G87" s="161" t="s">
        <v>5676</v>
      </c>
      <c r="H87" s="161" t="s">
        <v>5676</v>
      </c>
    </row>
    <row r="88" spans="1:10" ht="30.75" customHeight="1">
      <c r="A88" s="158">
        <v>46308</v>
      </c>
      <c r="G88" s="161" t="s">
        <v>5676</v>
      </c>
      <c r="H88" s="161" t="s">
        <v>5676</v>
      </c>
    </row>
    <row r="89" spans="1:10" ht="30.75" customHeight="1">
      <c r="A89" s="158">
        <v>46309</v>
      </c>
      <c r="G89" s="161" t="s">
        <v>5676</v>
      </c>
      <c r="H89" s="161" t="s">
        <v>5676</v>
      </c>
    </row>
    <row r="90" spans="1:10" ht="30.75" customHeight="1">
      <c r="A90" s="158">
        <v>46310</v>
      </c>
      <c r="G90" s="161" t="s">
        <v>5676</v>
      </c>
      <c r="H90" s="161" t="s">
        <v>5676</v>
      </c>
    </row>
    <row r="91" spans="1:10" ht="30.75" customHeight="1">
      <c r="A91" s="158">
        <v>46311</v>
      </c>
      <c r="G91" s="161" t="s">
        <v>5676</v>
      </c>
      <c r="H91" s="161" t="s">
        <v>5676</v>
      </c>
    </row>
    <row r="92" spans="1:10" ht="30.75" customHeight="1">
      <c r="A92" s="775"/>
      <c r="B92" s="775"/>
      <c r="C92" s="775"/>
      <c r="D92" s="775"/>
      <c r="E92" s="775"/>
      <c r="F92" s="775"/>
      <c r="G92" s="775"/>
      <c r="H92" s="775"/>
      <c r="I92" s="775"/>
      <c r="J92" s="775"/>
    </row>
    <row r="93" spans="1:10" ht="30.75" customHeight="1">
      <c r="A93" s="158">
        <v>46314</v>
      </c>
      <c r="G93" s="161" t="s">
        <v>5676</v>
      </c>
      <c r="H93" s="161" t="s">
        <v>5676</v>
      </c>
    </row>
    <row r="94" spans="1:10" ht="30.75" customHeight="1">
      <c r="A94" s="158">
        <v>46315</v>
      </c>
      <c r="G94" s="161" t="s">
        <v>5676</v>
      </c>
      <c r="H94" s="161" t="s">
        <v>5676</v>
      </c>
    </row>
    <row r="95" spans="1:10" ht="30.75" customHeight="1">
      <c r="A95" s="158">
        <v>46316</v>
      </c>
      <c r="G95" s="161" t="s">
        <v>5676</v>
      </c>
      <c r="H95" s="161" t="s">
        <v>5676</v>
      </c>
    </row>
    <row r="96" spans="1:10" ht="30.75" customHeight="1">
      <c r="A96" s="158">
        <v>46317</v>
      </c>
      <c r="G96" s="161" t="s">
        <v>5676</v>
      </c>
      <c r="H96" s="161" t="s">
        <v>5676</v>
      </c>
    </row>
    <row r="97" spans="1:10" ht="30.75" customHeight="1">
      <c r="A97" s="158">
        <v>46318</v>
      </c>
      <c r="G97" s="161" t="s">
        <v>5676</v>
      </c>
      <c r="H97" s="161" t="s">
        <v>5676</v>
      </c>
    </row>
    <row r="98" spans="1:10" ht="30.75" customHeight="1">
      <c r="A98" s="775"/>
      <c r="B98" s="775"/>
      <c r="C98" s="775"/>
      <c r="D98" s="775"/>
      <c r="E98" s="775"/>
      <c r="F98" s="775"/>
      <c r="G98" s="775"/>
      <c r="H98" s="775"/>
      <c r="I98" s="775"/>
      <c r="J98" s="775"/>
    </row>
    <row r="99" spans="1:10" ht="30.75" customHeight="1">
      <c r="A99" s="158">
        <v>46321</v>
      </c>
      <c r="G99" s="161" t="s">
        <v>5676</v>
      </c>
      <c r="H99" s="161" t="s">
        <v>5676</v>
      </c>
    </row>
    <row r="100" spans="1:10" ht="30.75" customHeight="1">
      <c r="A100" s="158">
        <v>46322</v>
      </c>
      <c r="G100" s="161" t="s">
        <v>5676</v>
      </c>
      <c r="H100" s="161" t="s">
        <v>5676</v>
      </c>
    </row>
    <row r="101" spans="1:10" ht="30.75" customHeight="1">
      <c r="A101" s="158">
        <v>46323</v>
      </c>
      <c r="G101" s="161" t="s">
        <v>5676</v>
      </c>
      <c r="H101" s="161" t="s">
        <v>5676</v>
      </c>
    </row>
    <row r="102" spans="1:10" ht="30.75" customHeight="1">
      <c r="A102" s="158">
        <v>46324</v>
      </c>
      <c r="G102" s="161" t="s">
        <v>5676</v>
      </c>
      <c r="H102" s="161" t="s">
        <v>5676</v>
      </c>
    </row>
    <row r="103" spans="1:10" ht="30.75" customHeight="1">
      <c r="A103" s="158">
        <v>46325</v>
      </c>
      <c r="G103" s="161" t="s">
        <v>5676</v>
      </c>
      <c r="H103" s="161" t="s">
        <v>5676</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5738</v>
      </c>
      <c r="B1" s="114"/>
      <c r="C1" s="114"/>
      <c r="D1" s="114"/>
      <c r="E1" s="114"/>
    </row>
    <row r="2" spans="1:5">
      <c r="A2" t="s">
        <v>5428</v>
      </c>
      <c r="B2" t="s">
        <v>5739</v>
      </c>
      <c r="C2" t="s">
        <v>110</v>
      </c>
      <c r="D2" t="s">
        <v>5740</v>
      </c>
      <c r="E2" t="s">
        <v>5741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5743</v>
      </c>
    </row>
    <row r="2" spans="1:7" ht="15" thickBot="1">
      <c r="A2" s="165" t="s">
        <v>2321</v>
      </c>
      <c r="B2" s="165" t="s">
        <v>5744</v>
      </c>
      <c r="C2" s="165" t="s">
        <v>5745</v>
      </c>
      <c r="D2" s="165" t="s">
        <v>5746</v>
      </c>
      <c r="E2" s="165" t="s">
        <v>5747</v>
      </c>
      <c r="F2" s="165" t="s">
        <v>5748</v>
      </c>
      <c r="G2" s="165" t="s">
        <v>5749</v>
      </c>
    </row>
    <row r="3" spans="1:7" ht="39.6" thickBot="1">
      <c r="A3" s="269">
        <v>46265</v>
      </c>
      <c r="B3" s="255" t="s">
        <v>5750</v>
      </c>
      <c r="C3" s="256" t="s">
        <v>5751</v>
      </c>
      <c r="D3" s="256" t="s">
        <v>5752</v>
      </c>
      <c r="E3" s="257" t="s">
        <v>5753</v>
      </c>
      <c r="F3" s="258" t="s">
        <v>5754</v>
      </c>
      <c r="G3" s="259" t="s">
        <v>2429</v>
      </c>
    </row>
    <row r="4" spans="1:7" ht="39.6" thickBot="1">
      <c r="A4" s="269">
        <v>46266</v>
      </c>
      <c r="B4" s="260" t="s">
        <v>5755</v>
      </c>
      <c r="C4" s="261" t="s">
        <v>5756</v>
      </c>
      <c r="D4" s="262" t="s">
        <v>5757</v>
      </c>
      <c r="E4" s="261" t="s">
        <v>5758</v>
      </c>
      <c r="F4" s="258" t="s">
        <v>5754</v>
      </c>
      <c r="G4" s="258" t="s">
        <v>5759</v>
      </c>
    </row>
    <row r="5" spans="1:7" ht="39.6" thickBot="1">
      <c r="A5" s="269">
        <v>46267</v>
      </c>
      <c r="B5" s="255" t="s">
        <v>5760</v>
      </c>
      <c r="C5" s="257" t="s">
        <v>5761</v>
      </c>
      <c r="D5" s="257" t="s">
        <v>5762</v>
      </c>
      <c r="E5" s="257" t="s">
        <v>5763</v>
      </c>
      <c r="F5" s="258" t="s">
        <v>5754</v>
      </c>
      <c r="G5" s="259" t="s">
        <v>5764</v>
      </c>
    </row>
    <row r="6" spans="1:7" ht="39.6" thickBot="1">
      <c r="A6" s="269">
        <v>46268</v>
      </c>
      <c r="B6" s="260" t="s">
        <v>5765</v>
      </c>
      <c r="C6" s="261" t="s">
        <v>5766</v>
      </c>
      <c r="D6" s="261" t="s">
        <v>5767</v>
      </c>
      <c r="E6" s="261" t="s">
        <v>5768</v>
      </c>
      <c r="F6" s="258" t="s">
        <v>5754</v>
      </c>
      <c r="G6" s="258" t="s">
        <v>5769</v>
      </c>
    </row>
    <row r="7" spans="1:7" ht="39.6" thickBot="1">
      <c r="A7" s="269">
        <v>46269</v>
      </c>
      <c r="B7" s="263" t="s">
        <v>5770</v>
      </c>
      <c r="C7" s="263" t="s">
        <v>5771</v>
      </c>
      <c r="D7" s="264" t="s">
        <v>5772</v>
      </c>
      <c r="E7" s="263" t="s">
        <v>5773</v>
      </c>
      <c r="F7" s="258" t="s">
        <v>5754</v>
      </c>
      <c r="G7" s="265" t="s">
        <v>5774</v>
      </c>
    </row>
    <row r="8" spans="1:7" ht="39.6" thickBot="1">
      <c r="A8" s="269" t="s">
        <v>5775</v>
      </c>
      <c r="B8" s="295" t="s">
        <v>5776</v>
      </c>
      <c r="C8" s="262" t="s">
        <v>5777</v>
      </c>
      <c r="D8" s="256" t="s">
        <v>5778</v>
      </c>
      <c r="E8" s="296" t="s">
        <v>5779</v>
      </c>
      <c r="F8" s="297" t="s">
        <v>5780</v>
      </c>
      <c r="G8" s="298" t="s">
        <v>2429</v>
      </c>
    </row>
    <row r="9" spans="1:7" ht="39.6" thickBot="1">
      <c r="A9" s="269" t="s">
        <v>5781</v>
      </c>
      <c r="B9" s="299" t="s">
        <v>5782</v>
      </c>
      <c r="C9" s="300" t="s">
        <v>5783</v>
      </c>
      <c r="D9" s="262" t="s">
        <v>5784</v>
      </c>
      <c r="E9" s="301" t="s">
        <v>5785</v>
      </c>
      <c r="F9" s="297" t="s">
        <v>5780</v>
      </c>
      <c r="G9" s="302" t="s">
        <v>5786</v>
      </c>
    </row>
    <row r="10" spans="1:7" ht="39.6" thickBot="1">
      <c r="A10" s="269" t="s">
        <v>5787</v>
      </c>
      <c r="B10" s="295" t="s">
        <v>5788</v>
      </c>
      <c r="C10" s="261" t="s">
        <v>5789</v>
      </c>
      <c r="D10" s="256" t="s">
        <v>5790</v>
      </c>
      <c r="E10" s="296" t="s">
        <v>5791</v>
      </c>
      <c r="F10" s="297" t="s">
        <v>5780</v>
      </c>
      <c r="G10" s="298" t="s">
        <v>5792</v>
      </c>
    </row>
    <row r="11" spans="1:7" ht="39.6" thickBot="1">
      <c r="A11" s="269" t="s">
        <v>5793</v>
      </c>
      <c r="B11" s="299" t="s">
        <v>5794</v>
      </c>
      <c r="C11" s="256" t="s">
        <v>5795</v>
      </c>
      <c r="D11" s="262" t="s">
        <v>5796</v>
      </c>
      <c r="E11" s="301" t="s">
        <v>5797</v>
      </c>
      <c r="F11" s="297" t="s">
        <v>5780</v>
      </c>
      <c r="G11" s="302" t="s">
        <v>5798</v>
      </c>
    </row>
    <row r="12" spans="1:7" ht="39.6" thickBot="1">
      <c r="A12" s="269" t="s">
        <v>5799</v>
      </c>
      <c r="B12" s="303" t="s">
        <v>5800</v>
      </c>
      <c r="C12" s="304"/>
      <c r="D12" s="264" t="s">
        <v>5801</v>
      </c>
      <c r="E12" s="305" t="s">
        <v>5802</v>
      </c>
      <c r="F12" s="297" t="s">
        <v>5780</v>
      </c>
      <c r="G12" s="298"/>
    </row>
    <row r="13" spans="1:7" ht="39.6" thickBot="1">
      <c r="A13" s="269" t="s">
        <v>5803</v>
      </c>
      <c r="B13" s="306" t="s">
        <v>5804</v>
      </c>
      <c r="C13" s="256" t="s">
        <v>5805</v>
      </c>
      <c r="D13" s="261" t="s">
        <v>5806</v>
      </c>
      <c r="E13" s="259" t="s">
        <v>5807</v>
      </c>
      <c r="F13" s="307" t="s">
        <v>5808</v>
      </c>
      <c r="G13" s="259" t="s">
        <v>2429</v>
      </c>
    </row>
    <row r="14" spans="1:7" ht="39.6" thickBot="1">
      <c r="A14" s="269" t="s">
        <v>5809</v>
      </c>
      <c r="B14" s="308" t="s">
        <v>5810</v>
      </c>
      <c r="C14" s="257" t="s">
        <v>5811</v>
      </c>
      <c r="D14" s="257" t="s">
        <v>5812</v>
      </c>
      <c r="E14" s="258" t="s">
        <v>5813</v>
      </c>
      <c r="F14" s="307" t="s">
        <v>5808</v>
      </c>
      <c r="G14" s="258" t="s">
        <v>5814</v>
      </c>
    </row>
    <row r="15" spans="1:7" ht="52.5" thickBot="1">
      <c r="A15" s="269" t="s">
        <v>5815</v>
      </c>
      <c r="B15" s="255" t="s">
        <v>5816</v>
      </c>
      <c r="C15" s="262" t="s">
        <v>5817</v>
      </c>
      <c r="D15" s="261" t="s">
        <v>5818</v>
      </c>
      <c r="E15" s="259" t="s">
        <v>5819</v>
      </c>
      <c r="F15" s="307" t="s">
        <v>5808</v>
      </c>
      <c r="G15" s="259" t="s">
        <v>5820</v>
      </c>
    </row>
    <row r="16" spans="1:7" ht="39.6" thickBot="1">
      <c r="A16" s="269" t="s">
        <v>5821</v>
      </c>
      <c r="B16" s="299" t="s">
        <v>5822</v>
      </c>
      <c r="C16" s="309" t="s">
        <v>5823</v>
      </c>
      <c r="D16" s="257" t="s">
        <v>5824</v>
      </c>
      <c r="E16" s="258" t="s">
        <v>5825</v>
      </c>
      <c r="F16" s="307" t="s">
        <v>5808</v>
      </c>
      <c r="G16" s="258" t="s">
        <v>5826</v>
      </c>
    </row>
    <row r="17" spans="1:7" ht="39.6" thickBot="1">
      <c r="A17" s="269" t="s">
        <v>5827</v>
      </c>
      <c r="B17" s="310" t="s">
        <v>5828</v>
      </c>
      <c r="C17" s="311"/>
      <c r="D17" s="300" t="s">
        <v>5829</v>
      </c>
      <c r="E17" s="265"/>
      <c r="F17" s="307" t="s">
        <v>5808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5831</v>
      </c>
    </row>
    <row r="2" spans="1:15">
      <c r="A2" s="331" t="s">
        <v>5832</v>
      </c>
      <c r="B2" s="427">
        <v>46293</v>
      </c>
      <c r="C2" s="194" t="str">
        <f>CHOOSE(WEEKDAY(B2,2),"Mánudagur","Þriðjudagur","Miðvikudagur","Fimmtudagur","Föstudagur","Laugardagur","Sunnudagur")</f>
        <v>Mánudagur</v>
      </c>
      <c r="D2" s="194" t="str">
        <f>"Vika "&amp;_xlfn.ISOWEEKNUM(B2)</f>
        <v>Vika 40</v>
      </c>
    </row>
    <row r="3" spans="1:15">
      <c r="A3" s="331" t="s">
        <v>5833</v>
      </c>
      <c r="B3" s="426" t="s">
        <v>5834</v>
      </c>
    </row>
    <row r="5" spans="1:15" ht="42" customHeight="1">
      <c r="A5" s="429" t="s">
        <v>5835</v>
      </c>
      <c r="B5" s="429" t="s">
        <v>2326</v>
      </c>
      <c r="C5" s="429" t="s">
        <v>5836</v>
      </c>
      <c r="D5" s="429" t="s">
        <v>1788</v>
      </c>
      <c r="E5" s="429" t="s">
        <v>1789</v>
      </c>
      <c r="F5" s="429" t="s">
        <v>1790</v>
      </c>
      <c r="G5" s="429" t="s">
        <v>2328</v>
      </c>
      <c r="H5" s="429" t="s">
        <v>2329</v>
      </c>
      <c r="I5" s="429" t="s">
        <v>5837</v>
      </c>
      <c r="J5" s="429" t="s">
        <v>5838</v>
      </c>
      <c r="K5" s="429" t="s">
        <v>5839</v>
      </c>
      <c r="L5" s="429" t="s">
        <v>5840</v>
      </c>
      <c r="M5" s="429" t="s">
        <v>5841</v>
      </c>
      <c r="N5" s="429" t="s">
        <v>5842</v>
      </c>
      <c r="O5" s="429" t="s">
        <v>5843</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162.6">
      <c r="A7" s="431" t="s">
        <v>5844</v>
      </c>
      <c r="B7" s="430" t="s">
        <v>2310</v>
      </c>
      <c r="C7" s="430" t="s">
        <v>5845</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5846</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5847</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5848</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5849</v>
      </c>
      <c r="B11" s="430" t="s">
        <v>1751</v>
      </c>
      <c r="C11" s="430" t="s">
        <v>5850</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5851</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5852</v>
      </c>
    </row>
    <row r="15" spans="1:15" ht="43.5">
      <c r="A15" s="331" t="s">
        <v>5853</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5854</v>
      </c>
      <c r="B16" s="434" t="str">
        <f>$E$11</f>
        <v>Glúten (hveiti), Egg, Mjólk, Sinnep</v>
      </c>
    </row>
    <row r="17" spans="1:2">
      <c r="A17" s="331" t="s">
        <v>5855</v>
      </c>
      <c r="B17" s="434" t="str">
        <f>$E$12</f>
        <v>Sinnep, Súlfít</v>
      </c>
    </row>
    <row r="18" spans="1:2" ht="130.5">
      <c r="A18" s="331" t="s">
        <v>5856</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5857</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5858</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5859</v>
      </c>
      <c r="B23" s="434" t="s">
        <v>5860</v>
      </c>
    </row>
    <row r="24" spans="1:2" ht="43.5">
      <c r="A24" s="331" t="s">
        <v>5861</v>
      </c>
      <c r="B24" s="434" t="s">
        <v>5862</v>
      </c>
    </row>
    <row r="25" spans="1:2" ht="116.1">
      <c r="A25" s="331" t="s">
        <v>5863</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5864</v>
      </c>
      <c r="B26" s="434" t="s">
        <v>5865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5866</v>
      </c>
      <c r="H2" t="s">
        <v>3083</v>
      </c>
      <c r="I2" t="s">
        <v>4599</v>
      </c>
    </row>
    <row r="3" spans="1:11">
      <c r="A3" s="69" t="s">
        <v>5454</v>
      </c>
      <c r="B3" t="s">
        <v>32</v>
      </c>
      <c r="C3" t="s">
        <v>3090</v>
      </c>
      <c r="D3" t="s">
        <v>42</v>
      </c>
      <c r="E3" t="s">
        <v>3091</v>
      </c>
      <c r="F3" t="s">
        <v>3093</v>
      </c>
      <c r="G3" t="s">
        <v>5866</v>
      </c>
      <c r="H3" t="s">
        <v>3622</v>
      </c>
      <c r="I3" t="s">
        <v>4599</v>
      </c>
    </row>
    <row r="4" spans="1:11">
      <c r="A4" s="69" t="s">
        <v>5454</v>
      </c>
      <c r="B4" t="s">
        <v>32</v>
      </c>
      <c r="C4" t="s">
        <v>3094</v>
      </c>
      <c r="D4" t="s">
        <v>42</v>
      </c>
      <c r="E4" t="s">
        <v>3083</v>
      </c>
      <c r="F4" t="s">
        <v>3085</v>
      </c>
      <c r="G4" t="s">
        <v>5866</v>
      </c>
      <c r="H4" t="s">
        <v>3083</v>
      </c>
      <c r="I4" t="s">
        <v>4599</v>
      </c>
    </row>
    <row r="5" spans="1:11">
      <c r="A5" s="69" t="s">
        <v>5454</v>
      </c>
      <c r="B5" t="s">
        <v>32</v>
      </c>
      <c r="C5" t="s">
        <v>3095</v>
      </c>
      <c r="D5" t="s">
        <v>44</v>
      </c>
      <c r="E5" t="s">
        <v>1902</v>
      </c>
      <c r="F5" t="s">
        <v>3096</v>
      </c>
      <c r="G5" t="s">
        <v>5866</v>
      </c>
      <c r="H5" t="s">
        <v>214</v>
      </c>
      <c r="I5" t="s">
        <v>4599</v>
      </c>
    </row>
    <row r="6" spans="1:11">
      <c r="A6" s="69" t="s">
        <v>5454</v>
      </c>
      <c r="B6" t="s">
        <v>32</v>
      </c>
      <c r="C6" t="s">
        <v>3097</v>
      </c>
      <c r="D6" t="s">
        <v>44</v>
      </c>
      <c r="E6" t="s">
        <v>214</v>
      </c>
      <c r="F6" t="s">
        <v>3098</v>
      </c>
      <c r="G6" t="s">
        <v>5866</v>
      </c>
      <c r="H6" t="s">
        <v>214</v>
      </c>
      <c r="I6" t="s">
        <v>4599</v>
      </c>
    </row>
    <row r="7" spans="1:11">
      <c r="A7" s="69" t="s">
        <v>5454</v>
      </c>
      <c r="B7" t="s">
        <v>62</v>
      </c>
      <c r="C7" t="s">
        <v>2915</v>
      </c>
      <c r="D7" t="s">
        <v>35</v>
      </c>
      <c r="E7" t="s">
        <v>2916</v>
      </c>
      <c r="F7" t="s">
        <v>2919</v>
      </c>
      <c r="G7" t="s">
        <v>5866</v>
      </c>
      <c r="H7" t="s">
        <v>3623</v>
      </c>
      <c r="I7" t="s">
        <v>4603</v>
      </c>
    </row>
    <row r="8" spans="1:11">
      <c r="A8" s="69" t="s">
        <v>5454</v>
      </c>
      <c r="B8" t="s">
        <v>62</v>
      </c>
      <c r="C8" t="s">
        <v>3103</v>
      </c>
      <c r="D8" t="s">
        <v>35</v>
      </c>
      <c r="E8" t="s">
        <v>3104</v>
      </c>
      <c r="F8" t="s">
        <v>3106</v>
      </c>
      <c r="G8" t="s">
        <v>5866</v>
      </c>
      <c r="H8" t="s">
        <v>3342</v>
      </c>
      <c r="I8" t="s">
        <v>4603</v>
      </c>
    </row>
    <row r="9" spans="1:11">
      <c r="A9" s="69" t="s">
        <v>5454</v>
      </c>
      <c r="B9" t="s">
        <v>62</v>
      </c>
      <c r="C9" t="s">
        <v>2920</v>
      </c>
      <c r="D9" t="s">
        <v>36</v>
      </c>
      <c r="E9" t="s">
        <v>2921</v>
      </c>
      <c r="F9" t="s">
        <v>2923</v>
      </c>
      <c r="G9" t="s">
        <v>5866</v>
      </c>
      <c r="H9" t="s">
        <v>3624</v>
      </c>
      <c r="I9" t="s">
        <v>4603</v>
      </c>
    </row>
    <row r="10" spans="1:11">
      <c r="A10" s="69" t="s">
        <v>5454</v>
      </c>
      <c r="B10" t="s">
        <v>62</v>
      </c>
      <c r="C10" t="s">
        <v>3108</v>
      </c>
      <c r="D10" t="s">
        <v>36</v>
      </c>
      <c r="E10" t="s">
        <v>214</v>
      </c>
      <c r="F10" t="s">
        <v>3109</v>
      </c>
      <c r="G10" t="s">
        <v>5866</v>
      </c>
      <c r="H10" t="s">
        <v>214</v>
      </c>
      <c r="I10" t="s">
        <v>4603</v>
      </c>
    </row>
    <row r="11" spans="1:11">
      <c r="A11" s="69" t="s">
        <v>5454</v>
      </c>
      <c r="B11" t="s">
        <v>62</v>
      </c>
      <c r="C11" t="s">
        <v>3114</v>
      </c>
      <c r="D11" t="s">
        <v>38</v>
      </c>
      <c r="E11" t="s">
        <v>3115</v>
      </c>
      <c r="F11" t="s">
        <v>3116</v>
      </c>
      <c r="G11" t="s">
        <v>5866</v>
      </c>
      <c r="H11" t="s">
        <v>1330</v>
      </c>
      <c r="I11" t="s">
        <v>4603</v>
      </c>
    </row>
    <row r="12" spans="1:11">
      <c r="A12" s="69" t="s">
        <v>5454</v>
      </c>
      <c r="B12" t="s">
        <v>62</v>
      </c>
      <c r="C12" t="s">
        <v>2924</v>
      </c>
      <c r="D12" t="s">
        <v>38</v>
      </c>
      <c r="E12" t="s">
        <v>2925</v>
      </c>
      <c r="F12" t="s">
        <v>2926</v>
      </c>
      <c r="G12" t="s">
        <v>5866</v>
      </c>
      <c r="H12" t="s">
        <v>2918</v>
      </c>
      <c r="I12" t="s">
        <v>4603</v>
      </c>
    </row>
    <row r="13" spans="1:11">
      <c r="A13" s="69" t="s">
        <v>5454</v>
      </c>
      <c r="B13" t="s">
        <v>62</v>
      </c>
      <c r="C13" t="s">
        <v>3117</v>
      </c>
      <c r="D13" t="s">
        <v>42</v>
      </c>
      <c r="E13" t="s">
        <v>214</v>
      </c>
      <c r="F13" t="s">
        <v>3118</v>
      </c>
      <c r="G13" t="s">
        <v>5866</v>
      </c>
      <c r="H13" t="s">
        <v>214</v>
      </c>
      <c r="I13" t="s">
        <v>4603</v>
      </c>
    </row>
    <row r="14" spans="1:11">
      <c r="A14" s="69" t="s">
        <v>5454</v>
      </c>
      <c r="B14" t="s">
        <v>62</v>
      </c>
      <c r="C14" t="s">
        <v>2927</v>
      </c>
      <c r="D14" t="s">
        <v>42</v>
      </c>
      <c r="E14" t="s">
        <v>2921</v>
      </c>
      <c r="F14" t="s">
        <v>2928</v>
      </c>
      <c r="G14" t="s">
        <v>5866</v>
      </c>
      <c r="H14" t="s">
        <v>3624</v>
      </c>
      <c r="I14" t="s">
        <v>4603</v>
      </c>
    </row>
    <row r="15" spans="1:11">
      <c r="A15" s="69" t="s">
        <v>5454</v>
      </c>
      <c r="B15" t="s">
        <v>62</v>
      </c>
      <c r="C15" t="s">
        <v>3122</v>
      </c>
      <c r="D15" t="s">
        <v>44</v>
      </c>
      <c r="E15" t="s">
        <v>214</v>
      </c>
      <c r="F15" t="s">
        <v>3123</v>
      </c>
      <c r="G15" t="s">
        <v>5866</v>
      </c>
      <c r="H15" t="s">
        <v>214</v>
      </c>
      <c r="I15" t="s">
        <v>4603</v>
      </c>
    </row>
    <row r="16" spans="1:11">
      <c r="A16" s="69" t="s">
        <v>5454</v>
      </c>
      <c r="B16" t="s">
        <v>62</v>
      </c>
      <c r="C16" t="s">
        <v>2929</v>
      </c>
      <c r="D16" t="s">
        <v>44</v>
      </c>
      <c r="E16" t="s">
        <v>2921</v>
      </c>
      <c r="G16" t="s">
        <v>5866</v>
      </c>
      <c r="H16" t="s">
        <v>3624</v>
      </c>
      <c r="I16" t="s">
        <v>4603</v>
      </c>
    </row>
    <row r="17" spans="1:9">
      <c r="A17" s="69" t="s">
        <v>5454</v>
      </c>
      <c r="B17" t="s">
        <v>62</v>
      </c>
      <c r="C17" t="s">
        <v>2930</v>
      </c>
      <c r="D17" t="s">
        <v>64</v>
      </c>
      <c r="E17" t="s">
        <v>2921</v>
      </c>
      <c r="G17" t="s">
        <v>5866</v>
      </c>
      <c r="H17" t="s">
        <v>3624</v>
      </c>
      <c r="I17" t="s">
        <v>4603</v>
      </c>
    </row>
    <row r="18" spans="1:9">
      <c r="A18" s="69" t="s">
        <v>5454</v>
      </c>
      <c r="B18" t="s">
        <v>62</v>
      </c>
      <c r="C18" t="s">
        <v>2931</v>
      </c>
      <c r="D18" t="s">
        <v>63</v>
      </c>
      <c r="E18" t="s">
        <v>2925</v>
      </c>
      <c r="F18" t="s">
        <v>2926</v>
      </c>
      <c r="G18" t="s">
        <v>5866</v>
      </c>
      <c r="H18" t="s">
        <v>2918</v>
      </c>
      <c r="I18" t="s">
        <v>4603</v>
      </c>
    </row>
    <row r="19" spans="1:9">
      <c r="A19" s="69" t="s">
        <v>5454</v>
      </c>
      <c r="B19" t="s">
        <v>62</v>
      </c>
      <c r="C19" t="s">
        <v>3124</v>
      </c>
      <c r="D19" t="s">
        <v>63</v>
      </c>
      <c r="E19" t="s">
        <v>3083</v>
      </c>
      <c r="F19" t="s">
        <v>3125</v>
      </c>
      <c r="G19" t="s">
        <v>5866</v>
      </c>
      <c r="H19" t="s">
        <v>3083</v>
      </c>
      <c r="I19" t="s">
        <v>4603</v>
      </c>
    </row>
    <row r="20" spans="1:9">
      <c r="A20" s="69" t="s">
        <v>5454</v>
      </c>
      <c r="B20" t="s">
        <v>62</v>
      </c>
      <c r="C20" t="s">
        <v>3126</v>
      </c>
      <c r="D20" t="s">
        <v>64</v>
      </c>
      <c r="E20" t="s">
        <v>3127</v>
      </c>
      <c r="F20" t="s">
        <v>3128</v>
      </c>
      <c r="G20" t="s">
        <v>5866</v>
      </c>
      <c r="H20" t="s">
        <v>214</v>
      </c>
      <c r="I20" t="s">
        <v>4603</v>
      </c>
    </row>
    <row r="21" spans="1:9">
      <c r="A21" s="69" t="s">
        <v>5454</v>
      </c>
      <c r="B21" t="s">
        <v>62</v>
      </c>
      <c r="C21" t="s">
        <v>3129</v>
      </c>
      <c r="D21" t="s">
        <v>65</v>
      </c>
      <c r="E21" t="s">
        <v>3115</v>
      </c>
      <c r="F21" t="s">
        <v>3116</v>
      </c>
      <c r="G21" t="s">
        <v>5866</v>
      </c>
      <c r="H21" t="s">
        <v>1330</v>
      </c>
      <c r="I21" t="s">
        <v>4603</v>
      </c>
    </row>
    <row r="22" spans="1:9">
      <c r="A22" s="69" t="s">
        <v>5454</v>
      </c>
      <c r="B22" t="s">
        <v>62</v>
      </c>
      <c r="C22" t="s">
        <v>2948</v>
      </c>
      <c r="D22" t="s">
        <v>42</v>
      </c>
      <c r="E22" t="s">
        <v>2921</v>
      </c>
      <c r="F22" t="s">
        <v>2949</v>
      </c>
      <c r="G22" t="s">
        <v>5866</v>
      </c>
      <c r="H22" t="s">
        <v>3624</v>
      </c>
      <c r="I22" t="s">
        <v>4603</v>
      </c>
    </row>
    <row r="23" spans="1:9">
      <c r="A23" s="69" t="s">
        <v>5454</v>
      </c>
      <c r="B23" t="s">
        <v>62</v>
      </c>
      <c r="C23" t="s">
        <v>3130</v>
      </c>
      <c r="D23" t="s">
        <v>2951</v>
      </c>
      <c r="E23" t="s">
        <v>3083</v>
      </c>
      <c r="G23" t="s">
        <v>5866</v>
      </c>
      <c r="H23" t="s">
        <v>3083</v>
      </c>
      <c r="I23" t="s">
        <v>4603</v>
      </c>
    </row>
    <row r="24" spans="1:9">
      <c r="A24" s="69" t="s">
        <v>5454</v>
      </c>
      <c r="B24" t="s">
        <v>62</v>
      </c>
      <c r="C24" t="s">
        <v>3131</v>
      </c>
      <c r="D24" t="s">
        <v>36</v>
      </c>
      <c r="E24" t="s">
        <v>3083</v>
      </c>
      <c r="G24" t="s">
        <v>5866</v>
      </c>
      <c r="H24" t="s">
        <v>3083</v>
      </c>
      <c r="I24" t="s">
        <v>4603</v>
      </c>
    </row>
    <row r="25" spans="1:9">
      <c r="A25" s="69" t="s">
        <v>5454</v>
      </c>
      <c r="B25" t="s">
        <v>62</v>
      </c>
      <c r="C25" t="s">
        <v>3134</v>
      </c>
      <c r="D25" t="s">
        <v>33</v>
      </c>
      <c r="E25" t="s">
        <v>3083</v>
      </c>
      <c r="G25" t="s">
        <v>5866</v>
      </c>
      <c r="H25" t="s">
        <v>3083</v>
      </c>
      <c r="I25" t="s">
        <v>4603</v>
      </c>
    </row>
    <row r="26" spans="1:9">
      <c r="A26" s="69" t="s">
        <v>5454</v>
      </c>
      <c r="B26" t="s">
        <v>62</v>
      </c>
      <c r="C26" t="s">
        <v>3135</v>
      </c>
      <c r="D26" t="s">
        <v>3136</v>
      </c>
      <c r="E26" t="s">
        <v>1330</v>
      </c>
      <c r="F26" t="s">
        <v>3137</v>
      </c>
      <c r="G26" t="s">
        <v>5866</v>
      </c>
      <c r="H26" t="s">
        <v>1330</v>
      </c>
      <c r="I26" t="s">
        <v>4603</v>
      </c>
    </row>
    <row r="27" spans="1:9">
      <c r="A27" s="69" t="s">
        <v>5454</v>
      </c>
      <c r="B27" t="s">
        <v>62</v>
      </c>
      <c r="C27" t="s">
        <v>2950</v>
      </c>
      <c r="D27" t="s">
        <v>2951</v>
      </c>
      <c r="E27" t="s">
        <v>2925</v>
      </c>
      <c r="F27" t="s">
        <v>2952</v>
      </c>
      <c r="G27" t="s">
        <v>5866</v>
      </c>
      <c r="H27" t="s">
        <v>2918</v>
      </c>
      <c r="I27" t="s">
        <v>4603</v>
      </c>
    </row>
    <row r="28" spans="1:9">
      <c r="A28" s="69" t="s">
        <v>5454</v>
      </c>
      <c r="B28" t="s">
        <v>66</v>
      </c>
      <c r="C28" t="s">
        <v>3141</v>
      </c>
      <c r="D28" t="s">
        <v>35</v>
      </c>
      <c r="E28" t="s">
        <v>214</v>
      </c>
      <c r="G28" t="s">
        <v>5866</v>
      </c>
      <c r="H28" t="s">
        <v>214</v>
      </c>
      <c r="I28" t="s">
        <v>4607</v>
      </c>
    </row>
    <row r="29" spans="1:9">
      <c r="A29" s="69" t="s">
        <v>5454</v>
      </c>
      <c r="B29" t="s">
        <v>66</v>
      </c>
      <c r="C29" t="s">
        <v>3144</v>
      </c>
      <c r="D29" t="s">
        <v>35</v>
      </c>
      <c r="E29" t="s">
        <v>214</v>
      </c>
      <c r="F29" t="s">
        <v>3145</v>
      </c>
      <c r="G29" t="s">
        <v>5866</v>
      </c>
      <c r="H29" t="s">
        <v>214</v>
      </c>
      <c r="I29" t="s">
        <v>4607</v>
      </c>
    </row>
    <row r="30" spans="1:9">
      <c r="A30" s="69" t="s">
        <v>5454</v>
      </c>
      <c r="B30" t="s">
        <v>66</v>
      </c>
      <c r="C30" t="s">
        <v>3146</v>
      </c>
      <c r="D30" t="s">
        <v>38</v>
      </c>
      <c r="E30" t="s">
        <v>3147</v>
      </c>
      <c r="F30" t="s">
        <v>3148</v>
      </c>
      <c r="G30" t="s">
        <v>5866</v>
      </c>
      <c r="H30" t="s">
        <v>214</v>
      </c>
      <c r="I30" t="s">
        <v>4607</v>
      </c>
    </row>
    <row r="31" spans="1:9">
      <c r="A31" s="69" t="s">
        <v>5454</v>
      </c>
      <c r="B31" t="s">
        <v>66</v>
      </c>
      <c r="C31" t="s">
        <v>3149</v>
      </c>
      <c r="D31" t="s">
        <v>40</v>
      </c>
      <c r="E31" t="s">
        <v>3150</v>
      </c>
      <c r="F31" t="s">
        <v>3151</v>
      </c>
      <c r="G31" t="s">
        <v>5866</v>
      </c>
      <c r="H31" t="s">
        <v>3622</v>
      </c>
      <c r="I31" t="s">
        <v>4607</v>
      </c>
    </row>
    <row r="32" spans="1:9">
      <c r="A32" s="69" t="s">
        <v>5454</v>
      </c>
      <c r="B32" t="s">
        <v>66</v>
      </c>
      <c r="C32" t="s">
        <v>3152</v>
      </c>
      <c r="D32" t="s">
        <v>42</v>
      </c>
      <c r="E32" t="s">
        <v>214</v>
      </c>
      <c r="F32" t="s">
        <v>3153</v>
      </c>
      <c r="G32" t="s">
        <v>5866</v>
      </c>
      <c r="H32" t="s">
        <v>214</v>
      </c>
      <c r="I32" t="s">
        <v>4607</v>
      </c>
    </row>
    <row r="33" spans="1:9">
      <c r="A33" s="69" t="s">
        <v>5454</v>
      </c>
      <c r="B33" t="s">
        <v>66</v>
      </c>
      <c r="C33" t="s">
        <v>3154</v>
      </c>
      <c r="D33" t="s">
        <v>44</v>
      </c>
      <c r="E33" t="s">
        <v>214</v>
      </c>
      <c r="F33" t="s">
        <v>3155</v>
      </c>
      <c r="G33" t="s">
        <v>5866</v>
      </c>
      <c r="H33" t="s">
        <v>214</v>
      </c>
      <c r="I33" t="s">
        <v>4607</v>
      </c>
    </row>
    <row r="34" spans="1:9">
      <c r="A34" s="69" t="s">
        <v>5454</v>
      </c>
      <c r="B34" t="s">
        <v>66</v>
      </c>
      <c r="C34" t="s">
        <v>3156</v>
      </c>
      <c r="D34" t="s">
        <v>44</v>
      </c>
      <c r="E34" t="s">
        <v>214</v>
      </c>
      <c r="F34" t="s">
        <v>3157</v>
      </c>
      <c r="G34" t="s">
        <v>5866</v>
      </c>
      <c r="H34" t="s">
        <v>214</v>
      </c>
      <c r="I34" t="s">
        <v>4607</v>
      </c>
    </row>
    <row r="35" spans="1:9">
      <c r="A35" s="69" t="s">
        <v>5454</v>
      </c>
      <c r="B35" t="s">
        <v>66</v>
      </c>
      <c r="C35" t="s">
        <v>3158</v>
      </c>
      <c r="D35" t="s">
        <v>64</v>
      </c>
      <c r="E35" t="s">
        <v>214</v>
      </c>
      <c r="F35" t="s">
        <v>3159</v>
      </c>
      <c r="G35" t="s">
        <v>5866</v>
      </c>
      <c r="H35" t="s">
        <v>214</v>
      </c>
      <c r="I35" t="s">
        <v>4607</v>
      </c>
    </row>
    <row r="36" spans="1:9">
      <c r="A36" s="69" t="s">
        <v>5454</v>
      </c>
      <c r="B36" t="s">
        <v>66</v>
      </c>
      <c r="C36" t="s">
        <v>3160</v>
      </c>
      <c r="D36" t="s">
        <v>63</v>
      </c>
      <c r="E36" t="s">
        <v>214</v>
      </c>
      <c r="G36" t="s">
        <v>5866</v>
      </c>
      <c r="H36" t="s">
        <v>214</v>
      </c>
      <c r="I36" t="s">
        <v>4607</v>
      </c>
    </row>
    <row r="37" spans="1:9">
      <c r="A37" s="69" t="s">
        <v>5454</v>
      </c>
      <c r="B37" t="s">
        <v>66</v>
      </c>
      <c r="C37" t="s">
        <v>3161</v>
      </c>
      <c r="D37" t="s">
        <v>3162</v>
      </c>
      <c r="E37" t="s">
        <v>3083</v>
      </c>
      <c r="G37" t="s">
        <v>5866</v>
      </c>
      <c r="H37" t="s">
        <v>3083</v>
      </c>
      <c r="I37" t="s">
        <v>4607</v>
      </c>
    </row>
    <row r="38" spans="1:9">
      <c r="A38" s="69" t="s">
        <v>5454</v>
      </c>
      <c r="B38" t="s">
        <v>66</v>
      </c>
      <c r="C38" t="s">
        <v>3163</v>
      </c>
      <c r="D38" t="s">
        <v>2933</v>
      </c>
      <c r="E38" t="s">
        <v>3164</v>
      </c>
      <c r="G38" t="s">
        <v>5866</v>
      </c>
      <c r="H38" t="s">
        <v>214</v>
      </c>
      <c r="I38" t="s">
        <v>4607</v>
      </c>
    </row>
    <row r="39" spans="1:9">
      <c r="A39" s="69" t="s">
        <v>5454</v>
      </c>
      <c r="B39" t="s">
        <v>70</v>
      </c>
      <c r="C39" t="s">
        <v>3167</v>
      </c>
      <c r="D39" t="s">
        <v>36</v>
      </c>
      <c r="E39" t="s">
        <v>3083</v>
      </c>
      <c r="F39" t="s">
        <v>3168</v>
      </c>
      <c r="G39" t="s">
        <v>5866</v>
      </c>
      <c r="H39" t="s">
        <v>3083</v>
      </c>
      <c r="I39" t="s">
        <v>4611</v>
      </c>
    </row>
    <row r="40" spans="1:9">
      <c r="A40" s="69" t="s">
        <v>5454</v>
      </c>
      <c r="B40" t="s">
        <v>70</v>
      </c>
      <c r="C40" t="s">
        <v>3169</v>
      </c>
      <c r="D40" t="s">
        <v>38</v>
      </c>
      <c r="E40" t="s">
        <v>3083</v>
      </c>
      <c r="F40" t="s">
        <v>3170</v>
      </c>
      <c r="G40" t="s">
        <v>5866</v>
      </c>
      <c r="H40" t="s">
        <v>3083</v>
      </c>
      <c r="I40" t="s">
        <v>4611</v>
      </c>
    </row>
    <row r="41" spans="1:9">
      <c r="A41" s="69" t="s">
        <v>5454</v>
      </c>
      <c r="B41" t="s">
        <v>70</v>
      </c>
      <c r="C41" t="s">
        <v>3174</v>
      </c>
      <c r="D41" t="s">
        <v>42</v>
      </c>
      <c r="E41" t="s">
        <v>3175</v>
      </c>
      <c r="F41" t="s">
        <v>3176</v>
      </c>
      <c r="G41" t="s">
        <v>5866</v>
      </c>
      <c r="H41" t="s">
        <v>214</v>
      </c>
      <c r="I41" t="s">
        <v>4611</v>
      </c>
    </row>
    <row r="42" spans="1:9">
      <c r="A42" s="69" t="s">
        <v>5454</v>
      </c>
      <c r="B42" t="s">
        <v>70</v>
      </c>
      <c r="C42" t="s">
        <v>2957</v>
      </c>
      <c r="D42" t="s">
        <v>42</v>
      </c>
      <c r="E42" t="s">
        <v>2921</v>
      </c>
      <c r="F42" t="s">
        <v>2958</v>
      </c>
      <c r="G42" t="s">
        <v>5866</v>
      </c>
      <c r="H42" t="s">
        <v>3624</v>
      </c>
      <c r="I42" t="s">
        <v>4611</v>
      </c>
    </row>
    <row r="43" spans="1:9">
      <c r="A43" s="69" t="s">
        <v>5454</v>
      </c>
      <c r="B43" t="s">
        <v>70</v>
      </c>
      <c r="C43" t="s">
        <v>2959</v>
      </c>
      <c r="D43" t="s">
        <v>42</v>
      </c>
      <c r="E43" t="s">
        <v>2960</v>
      </c>
      <c r="F43" t="s">
        <v>2962</v>
      </c>
      <c r="G43" t="s">
        <v>5866</v>
      </c>
      <c r="H43" t="s">
        <v>2961</v>
      </c>
      <c r="I43" t="s">
        <v>4611</v>
      </c>
    </row>
    <row r="44" spans="1:9">
      <c r="A44" s="69" t="s">
        <v>5454</v>
      </c>
      <c r="B44" t="s">
        <v>70</v>
      </c>
      <c r="C44" t="s">
        <v>3178</v>
      </c>
      <c r="D44" t="s">
        <v>44</v>
      </c>
      <c r="E44" t="s">
        <v>214</v>
      </c>
      <c r="F44" t="s">
        <v>3179</v>
      </c>
      <c r="G44" t="s">
        <v>5866</v>
      </c>
      <c r="H44" t="s">
        <v>214</v>
      </c>
      <c r="I44" t="s">
        <v>4611</v>
      </c>
    </row>
    <row r="45" spans="1:9">
      <c r="A45" s="69" t="s">
        <v>5454</v>
      </c>
      <c r="B45" t="s">
        <v>70</v>
      </c>
      <c r="C45" t="s">
        <v>3180</v>
      </c>
      <c r="D45" t="s">
        <v>44</v>
      </c>
      <c r="E45" t="s">
        <v>214</v>
      </c>
      <c r="G45" t="s">
        <v>5866</v>
      </c>
      <c r="H45" t="s">
        <v>214</v>
      </c>
      <c r="I45" t="s">
        <v>4611</v>
      </c>
    </row>
    <row r="46" spans="1:9">
      <c r="A46" s="69" t="s">
        <v>5454</v>
      </c>
      <c r="B46" t="s">
        <v>70</v>
      </c>
      <c r="C46" t="s">
        <v>3181</v>
      </c>
      <c r="D46" t="s">
        <v>44</v>
      </c>
      <c r="E46" t="s">
        <v>3182</v>
      </c>
      <c r="F46" t="s">
        <v>3183</v>
      </c>
      <c r="G46" t="s">
        <v>5866</v>
      </c>
      <c r="H46" t="s">
        <v>3342</v>
      </c>
      <c r="I46" t="s">
        <v>4611</v>
      </c>
    </row>
    <row r="47" spans="1:9">
      <c r="A47" s="69" t="s">
        <v>5454</v>
      </c>
      <c r="B47" t="s">
        <v>70</v>
      </c>
      <c r="C47" t="s">
        <v>2963</v>
      </c>
      <c r="D47" t="s">
        <v>63</v>
      </c>
      <c r="E47" t="s">
        <v>2921</v>
      </c>
      <c r="F47" t="s">
        <v>2958</v>
      </c>
      <c r="G47" t="s">
        <v>5866</v>
      </c>
      <c r="H47" t="s">
        <v>3624</v>
      </c>
      <c r="I47" t="s">
        <v>4611</v>
      </c>
    </row>
    <row r="48" spans="1:9">
      <c r="A48" s="69" t="s">
        <v>5454</v>
      </c>
      <c r="B48" t="s">
        <v>70</v>
      </c>
      <c r="C48" t="s">
        <v>2964</v>
      </c>
      <c r="D48" t="s">
        <v>64</v>
      </c>
      <c r="E48" t="s">
        <v>2965</v>
      </c>
      <c r="F48" t="s">
        <v>2968</v>
      </c>
      <c r="G48" t="s">
        <v>5866</v>
      </c>
      <c r="H48" t="s">
        <v>3083</v>
      </c>
      <c r="I48" t="s">
        <v>4611</v>
      </c>
    </row>
    <row r="49" spans="1:9">
      <c r="A49" s="69" t="s">
        <v>5454</v>
      </c>
      <c r="B49" t="s">
        <v>70</v>
      </c>
      <c r="C49" t="s">
        <v>3186</v>
      </c>
      <c r="D49" t="s">
        <v>65</v>
      </c>
      <c r="E49" t="s">
        <v>1330</v>
      </c>
      <c r="F49" t="s">
        <v>3187</v>
      </c>
      <c r="G49" t="s">
        <v>5866</v>
      </c>
      <c r="H49" t="s">
        <v>1330</v>
      </c>
      <c r="I49" t="s">
        <v>4611</v>
      </c>
    </row>
    <row r="50" spans="1:9">
      <c r="A50" s="69" t="s">
        <v>5454</v>
      </c>
      <c r="B50" t="s">
        <v>70</v>
      </c>
      <c r="C50" t="s">
        <v>2969</v>
      </c>
      <c r="D50" t="s">
        <v>35</v>
      </c>
      <c r="E50" t="s">
        <v>2921</v>
      </c>
      <c r="G50" t="s">
        <v>5866</v>
      </c>
      <c r="H50" t="s">
        <v>3624</v>
      </c>
      <c r="I50" t="s">
        <v>4611</v>
      </c>
    </row>
    <row r="51" spans="1:9">
      <c r="A51" s="69" t="s">
        <v>5454</v>
      </c>
      <c r="B51" t="s">
        <v>70</v>
      </c>
      <c r="C51" t="s">
        <v>2971</v>
      </c>
      <c r="E51" t="s">
        <v>2925</v>
      </c>
      <c r="F51" t="s">
        <v>2972</v>
      </c>
      <c r="G51" t="s">
        <v>5866</v>
      </c>
      <c r="H51" t="s">
        <v>2918</v>
      </c>
      <c r="I51" t="s">
        <v>4611</v>
      </c>
    </row>
    <row r="52" spans="1:9">
      <c r="A52" s="69" t="s">
        <v>5454</v>
      </c>
      <c r="B52" t="s">
        <v>70</v>
      </c>
      <c r="C52" t="s">
        <v>2973</v>
      </c>
      <c r="D52" t="s">
        <v>2974</v>
      </c>
      <c r="E52" t="s">
        <v>2925</v>
      </c>
      <c r="G52" t="s">
        <v>5866</v>
      </c>
      <c r="H52" t="s">
        <v>2918</v>
      </c>
      <c r="I52" t="s">
        <v>4611</v>
      </c>
    </row>
    <row r="53" spans="1:9">
      <c r="A53" s="69" t="s">
        <v>5454</v>
      </c>
      <c r="B53" t="s">
        <v>70</v>
      </c>
      <c r="C53" t="s">
        <v>2975</v>
      </c>
      <c r="D53" t="s">
        <v>2933</v>
      </c>
      <c r="E53" t="s">
        <v>2925</v>
      </c>
      <c r="F53" t="s">
        <v>2976</v>
      </c>
      <c r="G53" t="s">
        <v>5866</v>
      </c>
      <c r="H53" t="s">
        <v>2918</v>
      </c>
      <c r="I53" t="s">
        <v>4611</v>
      </c>
    </row>
    <row r="54" spans="1:9">
      <c r="A54" s="69" t="s">
        <v>5454</v>
      </c>
      <c r="B54" t="s">
        <v>71</v>
      </c>
      <c r="C54" t="s">
        <v>3192</v>
      </c>
      <c r="D54" t="s">
        <v>38</v>
      </c>
      <c r="E54" t="s">
        <v>214</v>
      </c>
      <c r="F54" t="s">
        <v>3193</v>
      </c>
      <c r="G54" t="s">
        <v>5866</v>
      </c>
      <c r="H54" t="s">
        <v>214</v>
      </c>
      <c r="I54" t="s">
        <v>4615</v>
      </c>
    </row>
    <row r="55" spans="1:9">
      <c r="A55" s="69" t="s">
        <v>5454</v>
      </c>
      <c r="B55" t="s">
        <v>71</v>
      </c>
      <c r="C55" t="s">
        <v>2978</v>
      </c>
      <c r="D55" t="s">
        <v>40</v>
      </c>
      <c r="E55" t="s">
        <v>2921</v>
      </c>
      <c r="G55" t="s">
        <v>5866</v>
      </c>
      <c r="H55" t="s">
        <v>3624</v>
      </c>
      <c r="I55" t="s">
        <v>4615</v>
      </c>
    </row>
    <row r="56" spans="1:9">
      <c r="A56" s="69" t="s">
        <v>5454</v>
      </c>
      <c r="B56" t="s">
        <v>71</v>
      </c>
      <c r="C56" t="s">
        <v>3196</v>
      </c>
      <c r="D56" t="s">
        <v>40</v>
      </c>
      <c r="E56" t="s">
        <v>3083</v>
      </c>
      <c r="F56" t="s">
        <v>3197</v>
      </c>
      <c r="G56" t="s">
        <v>5866</v>
      </c>
      <c r="H56" t="s">
        <v>3083</v>
      </c>
      <c r="I56" t="s">
        <v>4615</v>
      </c>
    </row>
    <row r="57" spans="1:9">
      <c r="A57" s="69" t="s">
        <v>5454</v>
      </c>
      <c r="B57" t="s">
        <v>71</v>
      </c>
      <c r="C57" t="s">
        <v>3200</v>
      </c>
      <c r="D57" t="s">
        <v>40</v>
      </c>
      <c r="E57" t="s">
        <v>214</v>
      </c>
      <c r="F57" t="s">
        <v>3201</v>
      </c>
      <c r="G57" t="s">
        <v>5866</v>
      </c>
      <c r="H57" t="s">
        <v>214</v>
      </c>
      <c r="I57" t="s">
        <v>4615</v>
      </c>
    </row>
    <row r="58" spans="1:9">
      <c r="A58" s="69" t="s">
        <v>5454</v>
      </c>
      <c r="B58" t="s">
        <v>71</v>
      </c>
      <c r="C58" t="s">
        <v>3202</v>
      </c>
      <c r="D58" t="s">
        <v>42</v>
      </c>
      <c r="E58" t="s">
        <v>3083</v>
      </c>
      <c r="F58" t="s">
        <v>3203</v>
      </c>
      <c r="G58" t="s">
        <v>5866</v>
      </c>
      <c r="H58" t="s">
        <v>3083</v>
      </c>
      <c r="I58" t="s">
        <v>4615</v>
      </c>
    </row>
    <row r="59" spans="1:9">
      <c r="A59" s="69" t="s">
        <v>5454</v>
      </c>
      <c r="B59" t="s">
        <v>71</v>
      </c>
      <c r="C59" t="s">
        <v>2979</v>
      </c>
      <c r="D59" t="s">
        <v>42</v>
      </c>
      <c r="E59" t="s">
        <v>2960</v>
      </c>
      <c r="G59" t="s">
        <v>5866</v>
      </c>
      <c r="H59" t="s">
        <v>2961</v>
      </c>
      <c r="I59" t="s">
        <v>4615</v>
      </c>
    </row>
    <row r="60" spans="1:9">
      <c r="A60" s="69" t="s">
        <v>5454</v>
      </c>
      <c r="B60" t="s">
        <v>71</v>
      </c>
      <c r="C60" t="s">
        <v>3204</v>
      </c>
      <c r="D60" t="s">
        <v>44</v>
      </c>
      <c r="E60" t="s">
        <v>214</v>
      </c>
      <c r="F60" t="s">
        <v>3205</v>
      </c>
      <c r="G60" t="s">
        <v>5866</v>
      </c>
      <c r="H60" t="s">
        <v>214</v>
      </c>
      <c r="I60" t="s">
        <v>4615</v>
      </c>
    </row>
    <row r="61" spans="1:9">
      <c r="A61" s="69" t="s">
        <v>5454</v>
      </c>
      <c r="B61" t="s">
        <v>71</v>
      </c>
      <c r="C61" t="s">
        <v>3206</v>
      </c>
      <c r="D61" t="s">
        <v>44</v>
      </c>
      <c r="E61" t="s">
        <v>214</v>
      </c>
      <c r="F61" t="s">
        <v>3207</v>
      </c>
      <c r="G61" t="s">
        <v>5866</v>
      </c>
      <c r="H61" t="s">
        <v>214</v>
      </c>
      <c r="I61" t="s">
        <v>4615</v>
      </c>
    </row>
    <row r="62" spans="1:9">
      <c r="A62" s="69" t="s">
        <v>5454</v>
      </c>
      <c r="B62" t="s">
        <v>71</v>
      </c>
      <c r="C62" t="s">
        <v>3208</v>
      </c>
      <c r="D62" t="s">
        <v>63</v>
      </c>
      <c r="E62" t="s">
        <v>3209</v>
      </c>
      <c r="F62" t="s">
        <v>3210</v>
      </c>
      <c r="G62" t="s">
        <v>5866</v>
      </c>
      <c r="H62" t="s">
        <v>214</v>
      </c>
      <c r="I62" t="s">
        <v>4615</v>
      </c>
    </row>
    <row r="63" spans="1:9">
      <c r="A63" s="69" t="s">
        <v>5454</v>
      </c>
      <c r="B63" t="s">
        <v>71</v>
      </c>
      <c r="C63" t="s">
        <v>3211</v>
      </c>
      <c r="D63" t="s">
        <v>63</v>
      </c>
      <c r="E63" t="s">
        <v>3083</v>
      </c>
      <c r="F63" t="s">
        <v>3212</v>
      </c>
      <c r="G63" t="s">
        <v>5866</v>
      </c>
      <c r="H63" t="s">
        <v>3083</v>
      </c>
      <c r="I63" t="s">
        <v>4615</v>
      </c>
    </row>
    <row r="64" spans="1:9">
      <c r="A64" s="69" t="s">
        <v>5454</v>
      </c>
      <c r="B64" t="s">
        <v>71</v>
      </c>
      <c r="C64" t="s">
        <v>3213</v>
      </c>
      <c r="D64" t="s">
        <v>63</v>
      </c>
      <c r="E64" t="s">
        <v>3214</v>
      </c>
      <c r="F64" t="s">
        <v>3215</v>
      </c>
      <c r="G64" t="s">
        <v>5866</v>
      </c>
      <c r="H64" t="s">
        <v>3083</v>
      </c>
      <c r="I64" t="s">
        <v>4615</v>
      </c>
    </row>
    <row r="65" spans="1:9">
      <c r="A65" s="69" t="s">
        <v>5454</v>
      </c>
      <c r="B65" t="s">
        <v>71</v>
      </c>
      <c r="C65" t="s">
        <v>3216</v>
      </c>
      <c r="D65" t="s">
        <v>64</v>
      </c>
      <c r="E65" t="s">
        <v>3083</v>
      </c>
      <c r="F65" t="s">
        <v>3217</v>
      </c>
      <c r="G65" t="s">
        <v>5866</v>
      </c>
      <c r="H65" t="s">
        <v>3083</v>
      </c>
      <c r="I65" t="s">
        <v>4615</v>
      </c>
    </row>
    <row r="66" spans="1:9">
      <c r="A66" s="69" t="s">
        <v>5454</v>
      </c>
      <c r="B66" t="s">
        <v>71</v>
      </c>
      <c r="C66" t="s">
        <v>2980</v>
      </c>
      <c r="D66" t="s">
        <v>64</v>
      </c>
      <c r="E66" t="s">
        <v>2921</v>
      </c>
      <c r="F66" t="s">
        <v>2981</v>
      </c>
      <c r="G66" t="s">
        <v>5866</v>
      </c>
      <c r="H66" t="s">
        <v>3624</v>
      </c>
      <c r="I66" t="s">
        <v>4615</v>
      </c>
    </row>
    <row r="67" spans="1:9">
      <c r="A67" s="69" t="s">
        <v>5454</v>
      </c>
      <c r="B67" t="s">
        <v>71</v>
      </c>
      <c r="C67" t="s">
        <v>3218</v>
      </c>
      <c r="D67" t="s">
        <v>65</v>
      </c>
      <c r="E67" t="s">
        <v>214</v>
      </c>
      <c r="F67" t="s">
        <v>3219</v>
      </c>
      <c r="G67" t="s">
        <v>5866</v>
      </c>
      <c r="H67" t="s">
        <v>214</v>
      </c>
      <c r="I67" t="s">
        <v>4615</v>
      </c>
    </row>
    <row r="68" spans="1:9">
      <c r="A68" s="69" t="s">
        <v>5454</v>
      </c>
      <c r="B68" t="s">
        <v>71</v>
      </c>
      <c r="C68" t="s">
        <v>3220</v>
      </c>
      <c r="E68" t="s">
        <v>3221</v>
      </c>
      <c r="F68" t="s">
        <v>3222</v>
      </c>
      <c r="G68" t="s">
        <v>5866</v>
      </c>
      <c r="H68" t="s">
        <v>3622</v>
      </c>
      <c r="I68" t="s">
        <v>4615</v>
      </c>
    </row>
    <row r="69" spans="1:9">
      <c r="A69" s="69" t="s">
        <v>5454</v>
      </c>
      <c r="B69" t="s">
        <v>71</v>
      </c>
      <c r="C69" t="s">
        <v>3223</v>
      </c>
      <c r="D69" t="s">
        <v>3224</v>
      </c>
      <c r="E69" t="s">
        <v>1330</v>
      </c>
      <c r="G69" t="s">
        <v>5866</v>
      </c>
      <c r="H69" t="s">
        <v>1330</v>
      </c>
      <c r="I69" t="s">
        <v>4615</v>
      </c>
    </row>
    <row r="70" spans="1:9">
      <c r="A70" s="69" t="s">
        <v>5454</v>
      </c>
      <c r="B70" t="s">
        <v>73</v>
      </c>
      <c r="C70" t="s">
        <v>3227</v>
      </c>
      <c r="D70" t="s">
        <v>36</v>
      </c>
      <c r="E70" t="s">
        <v>3083</v>
      </c>
      <c r="F70" t="s">
        <v>3228</v>
      </c>
      <c r="G70" t="s">
        <v>5866</v>
      </c>
      <c r="H70" t="s">
        <v>3083</v>
      </c>
      <c r="I70" t="s">
        <v>4619</v>
      </c>
    </row>
    <row r="71" spans="1:9">
      <c r="A71" s="69" t="s">
        <v>5454</v>
      </c>
      <c r="B71" t="s">
        <v>73</v>
      </c>
      <c r="C71" t="s">
        <v>3232</v>
      </c>
      <c r="D71" t="s">
        <v>36</v>
      </c>
      <c r="E71" t="s">
        <v>214</v>
      </c>
      <c r="F71" t="s">
        <v>3233</v>
      </c>
      <c r="G71" t="s">
        <v>5866</v>
      </c>
      <c r="H71" t="s">
        <v>214</v>
      </c>
      <c r="I71" t="s">
        <v>4619</v>
      </c>
    </row>
    <row r="72" spans="1:9">
      <c r="A72" s="69" t="s">
        <v>5454</v>
      </c>
      <c r="B72" t="s">
        <v>73</v>
      </c>
      <c r="C72" t="s">
        <v>3234</v>
      </c>
      <c r="D72" t="s">
        <v>36</v>
      </c>
      <c r="E72" t="s">
        <v>3083</v>
      </c>
      <c r="F72" t="s">
        <v>3235</v>
      </c>
      <c r="G72" t="s">
        <v>5866</v>
      </c>
      <c r="H72" t="s">
        <v>3083</v>
      </c>
      <c r="I72" t="s">
        <v>4619</v>
      </c>
    </row>
    <row r="73" spans="1:9">
      <c r="A73" s="69" t="s">
        <v>5454</v>
      </c>
      <c r="B73" t="s">
        <v>73</v>
      </c>
      <c r="C73" t="s">
        <v>2985</v>
      </c>
      <c r="D73" t="s">
        <v>36</v>
      </c>
      <c r="E73" t="s">
        <v>2960</v>
      </c>
      <c r="G73" t="s">
        <v>5866</v>
      </c>
      <c r="H73" t="s">
        <v>2961</v>
      </c>
      <c r="I73" t="s">
        <v>4619</v>
      </c>
    </row>
    <row r="74" spans="1:9">
      <c r="A74" s="69" t="s">
        <v>5454</v>
      </c>
      <c r="B74" t="s">
        <v>73</v>
      </c>
      <c r="C74" t="s">
        <v>3236</v>
      </c>
      <c r="D74" t="s">
        <v>36</v>
      </c>
      <c r="E74" t="s">
        <v>214</v>
      </c>
      <c r="F74" t="s">
        <v>3237</v>
      </c>
      <c r="G74" t="s">
        <v>5866</v>
      </c>
      <c r="H74" t="s">
        <v>214</v>
      </c>
      <c r="I74" t="s">
        <v>4619</v>
      </c>
    </row>
    <row r="75" spans="1:9">
      <c r="A75" s="69" t="s">
        <v>5454</v>
      </c>
      <c r="B75" t="s">
        <v>73</v>
      </c>
      <c r="C75" t="s">
        <v>3241</v>
      </c>
      <c r="D75" t="s">
        <v>40</v>
      </c>
      <c r="E75" t="s">
        <v>3083</v>
      </c>
      <c r="F75" t="s">
        <v>3242</v>
      </c>
      <c r="G75" t="s">
        <v>5866</v>
      </c>
      <c r="H75" t="s">
        <v>3083</v>
      </c>
      <c r="I75" t="s">
        <v>4619</v>
      </c>
    </row>
    <row r="76" spans="1:9">
      <c r="A76" s="69" t="s">
        <v>5454</v>
      </c>
      <c r="B76" t="s">
        <v>73</v>
      </c>
      <c r="C76" t="s">
        <v>3245</v>
      </c>
      <c r="D76" t="s">
        <v>40</v>
      </c>
      <c r="E76" t="s">
        <v>214</v>
      </c>
      <c r="F76" t="s">
        <v>3246</v>
      </c>
      <c r="G76" t="s">
        <v>5866</v>
      </c>
      <c r="H76" t="s">
        <v>214</v>
      </c>
      <c r="I76" t="s">
        <v>4619</v>
      </c>
    </row>
    <row r="77" spans="1:9">
      <c r="A77" s="69" t="s">
        <v>5454</v>
      </c>
      <c r="B77" t="s">
        <v>73</v>
      </c>
      <c r="C77" t="s">
        <v>3249</v>
      </c>
      <c r="D77" t="s">
        <v>42</v>
      </c>
      <c r="E77" t="s">
        <v>3083</v>
      </c>
      <c r="F77" t="s">
        <v>3250</v>
      </c>
      <c r="G77" t="s">
        <v>5866</v>
      </c>
      <c r="H77" t="s">
        <v>3083</v>
      </c>
      <c r="I77" t="s">
        <v>4619</v>
      </c>
    </row>
    <row r="78" spans="1:9">
      <c r="A78" s="69" t="s">
        <v>5454</v>
      </c>
      <c r="B78" t="s">
        <v>73</v>
      </c>
      <c r="C78" t="s">
        <v>2988</v>
      </c>
      <c r="D78" t="s">
        <v>42</v>
      </c>
      <c r="E78" t="s">
        <v>2989</v>
      </c>
      <c r="F78" t="s">
        <v>2990</v>
      </c>
      <c r="G78" t="s">
        <v>5866</v>
      </c>
      <c r="H78" t="s">
        <v>3625</v>
      </c>
      <c r="I78" t="s">
        <v>4619</v>
      </c>
    </row>
    <row r="79" spans="1:9">
      <c r="A79" s="69" t="s">
        <v>5454</v>
      </c>
      <c r="B79" t="s">
        <v>73</v>
      </c>
      <c r="C79" t="s">
        <v>3254</v>
      </c>
      <c r="D79" t="s">
        <v>44</v>
      </c>
      <c r="E79" t="s">
        <v>3083</v>
      </c>
      <c r="F79" t="s">
        <v>3255</v>
      </c>
      <c r="G79" t="s">
        <v>5866</v>
      </c>
      <c r="H79" t="s">
        <v>3083</v>
      </c>
      <c r="I79" t="s">
        <v>4619</v>
      </c>
    </row>
    <row r="80" spans="1:9">
      <c r="A80" s="69" t="s">
        <v>5454</v>
      </c>
      <c r="B80" t="s">
        <v>73</v>
      </c>
      <c r="C80" t="s">
        <v>2991</v>
      </c>
      <c r="D80" t="s">
        <v>44</v>
      </c>
      <c r="E80" t="s">
        <v>2921</v>
      </c>
      <c r="F80" t="s">
        <v>2992</v>
      </c>
      <c r="G80" t="s">
        <v>5866</v>
      </c>
      <c r="H80" t="s">
        <v>3624</v>
      </c>
      <c r="I80" t="s">
        <v>4619</v>
      </c>
    </row>
    <row r="81" spans="1:9">
      <c r="A81" s="69" t="s">
        <v>5454</v>
      </c>
      <c r="B81" t="s">
        <v>73</v>
      </c>
      <c r="C81" t="s">
        <v>3256</v>
      </c>
      <c r="D81" t="s">
        <v>44</v>
      </c>
      <c r="E81" t="s">
        <v>3083</v>
      </c>
      <c r="F81" t="s">
        <v>3257</v>
      </c>
      <c r="G81" t="s">
        <v>5866</v>
      </c>
      <c r="H81" t="s">
        <v>3083</v>
      </c>
      <c r="I81" t="s">
        <v>4619</v>
      </c>
    </row>
    <row r="82" spans="1:9">
      <c r="A82" s="69" t="s">
        <v>5454</v>
      </c>
      <c r="B82" t="s">
        <v>73</v>
      </c>
      <c r="C82" t="s">
        <v>3258</v>
      </c>
      <c r="D82" t="s">
        <v>63</v>
      </c>
      <c r="E82" t="s">
        <v>3083</v>
      </c>
      <c r="F82" t="s">
        <v>3259</v>
      </c>
      <c r="G82" t="s">
        <v>5866</v>
      </c>
      <c r="H82" t="s">
        <v>3083</v>
      </c>
      <c r="I82" t="s">
        <v>4619</v>
      </c>
    </row>
    <row r="83" spans="1:9">
      <c r="A83" s="69" t="s">
        <v>5454</v>
      </c>
      <c r="B83" t="s">
        <v>73</v>
      </c>
      <c r="C83" t="s">
        <v>3260</v>
      </c>
      <c r="D83" t="s">
        <v>64</v>
      </c>
      <c r="E83" t="s">
        <v>3083</v>
      </c>
      <c r="F83" t="s">
        <v>3261</v>
      </c>
      <c r="G83" t="s">
        <v>5866</v>
      </c>
      <c r="H83" t="s">
        <v>3083</v>
      </c>
      <c r="I83" t="s">
        <v>4619</v>
      </c>
    </row>
    <row r="84" spans="1:9">
      <c r="A84" s="69" t="s">
        <v>5454</v>
      </c>
      <c r="B84" t="s">
        <v>73</v>
      </c>
      <c r="C84" t="s">
        <v>3262</v>
      </c>
      <c r="D84" t="s">
        <v>2946</v>
      </c>
      <c r="E84" t="s">
        <v>3263</v>
      </c>
      <c r="F84" t="s">
        <v>3264</v>
      </c>
      <c r="G84" t="s">
        <v>5866</v>
      </c>
      <c r="H84" t="s">
        <v>3083</v>
      </c>
      <c r="I84" t="s">
        <v>4619</v>
      </c>
    </row>
    <row r="85" spans="1:9">
      <c r="A85" s="69" t="s">
        <v>5454</v>
      </c>
      <c r="B85" t="s">
        <v>73</v>
      </c>
      <c r="C85" t="s">
        <v>3265</v>
      </c>
      <c r="D85" t="s">
        <v>3266</v>
      </c>
      <c r="E85" t="s">
        <v>3083</v>
      </c>
      <c r="G85" t="s">
        <v>5866</v>
      </c>
      <c r="H85" t="s">
        <v>3083</v>
      </c>
      <c r="I85" t="s">
        <v>4619</v>
      </c>
    </row>
    <row r="86" spans="1:9">
      <c r="A86" s="69" t="s">
        <v>5454</v>
      </c>
      <c r="B86" t="s">
        <v>73</v>
      </c>
      <c r="C86" t="s">
        <v>3271</v>
      </c>
      <c r="D86" t="s">
        <v>36</v>
      </c>
      <c r="E86" t="s">
        <v>3083</v>
      </c>
      <c r="G86" t="s">
        <v>5866</v>
      </c>
      <c r="H86" t="s">
        <v>3083</v>
      </c>
      <c r="I86" t="s">
        <v>4619</v>
      </c>
    </row>
    <row r="87" spans="1:9">
      <c r="A87" s="69" t="s">
        <v>5454</v>
      </c>
      <c r="B87" t="s">
        <v>73</v>
      </c>
      <c r="C87" t="s">
        <v>3272</v>
      </c>
      <c r="D87" t="s">
        <v>3273</v>
      </c>
      <c r="E87" t="s">
        <v>214</v>
      </c>
      <c r="G87" t="s">
        <v>5866</v>
      </c>
      <c r="H87" t="s">
        <v>214</v>
      </c>
      <c r="I87" t="s">
        <v>4619</v>
      </c>
    </row>
    <row r="88" spans="1:9">
      <c r="A88" s="69" t="s">
        <v>5454</v>
      </c>
      <c r="B88" t="s">
        <v>79</v>
      </c>
      <c r="C88" t="s">
        <v>3275</v>
      </c>
      <c r="D88" t="s">
        <v>35</v>
      </c>
      <c r="E88" t="s">
        <v>214</v>
      </c>
      <c r="F88" t="s">
        <v>3276</v>
      </c>
      <c r="G88" t="s">
        <v>5866</v>
      </c>
      <c r="H88" t="s">
        <v>214</v>
      </c>
      <c r="I88" t="s">
        <v>4623</v>
      </c>
    </row>
    <row r="89" spans="1:9">
      <c r="A89" s="69" t="s">
        <v>5454</v>
      </c>
      <c r="B89" t="s">
        <v>79</v>
      </c>
      <c r="C89" t="s">
        <v>3277</v>
      </c>
      <c r="D89" t="s">
        <v>33</v>
      </c>
      <c r="E89" t="s">
        <v>3083</v>
      </c>
      <c r="F89" t="s">
        <v>3278</v>
      </c>
      <c r="G89" t="s">
        <v>5866</v>
      </c>
      <c r="H89" t="s">
        <v>3083</v>
      </c>
      <c r="I89" t="s">
        <v>4623</v>
      </c>
    </row>
    <row r="90" spans="1:9">
      <c r="A90" s="69" t="s">
        <v>5454</v>
      </c>
      <c r="B90" t="s">
        <v>79</v>
      </c>
      <c r="C90" t="s">
        <v>3281</v>
      </c>
      <c r="D90" t="s">
        <v>40</v>
      </c>
      <c r="E90" t="s">
        <v>214</v>
      </c>
      <c r="F90" t="s">
        <v>3282</v>
      </c>
      <c r="G90" t="s">
        <v>5866</v>
      </c>
      <c r="H90" t="s">
        <v>214</v>
      </c>
      <c r="I90" t="s">
        <v>4623</v>
      </c>
    </row>
    <row r="91" spans="1:9">
      <c r="A91" s="69" t="s">
        <v>5454</v>
      </c>
      <c r="B91" t="s">
        <v>79</v>
      </c>
      <c r="C91" t="s">
        <v>3283</v>
      </c>
      <c r="D91" t="s">
        <v>40</v>
      </c>
      <c r="E91" t="s">
        <v>214</v>
      </c>
      <c r="F91" t="s">
        <v>3284</v>
      </c>
      <c r="G91" t="s">
        <v>5866</v>
      </c>
      <c r="H91" t="s">
        <v>214</v>
      </c>
      <c r="I91" t="s">
        <v>4623</v>
      </c>
    </row>
    <row r="92" spans="1:9">
      <c r="A92" s="69" t="s">
        <v>5454</v>
      </c>
      <c r="B92" t="s">
        <v>79</v>
      </c>
      <c r="C92" t="s">
        <v>3285</v>
      </c>
      <c r="D92" t="s">
        <v>40</v>
      </c>
      <c r="E92" t="s">
        <v>214</v>
      </c>
      <c r="F92" t="s">
        <v>3286</v>
      </c>
      <c r="G92" t="s">
        <v>5866</v>
      </c>
      <c r="H92" t="s">
        <v>214</v>
      </c>
      <c r="I92" t="s">
        <v>4623</v>
      </c>
    </row>
    <row r="93" spans="1:9">
      <c r="A93" s="69" t="s">
        <v>5454</v>
      </c>
      <c r="B93" t="s">
        <v>79</v>
      </c>
      <c r="C93" t="s">
        <v>3287</v>
      </c>
      <c r="D93" t="s">
        <v>33</v>
      </c>
      <c r="E93" t="s">
        <v>214</v>
      </c>
      <c r="F93" t="s">
        <v>3288</v>
      </c>
      <c r="G93" t="s">
        <v>5866</v>
      </c>
      <c r="H93" t="s">
        <v>214</v>
      </c>
      <c r="I93" t="s">
        <v>4623</v>
      </c>
    </row>
    <row r="94" spans="1:9">
      <c r="A94" s="69" t="s">
        <v>5454</v>
      </c>
      <c r="B94" t="s">
        <v>79</v>
      </c>
      <c r="C94" t="s">
        <v>3472</v>
      </c>
      <c r="D94" t="s">
        <v>44</v>
      </c>
      <c r="E94" t="s">
        <v>3473</v>
      </c>
      <c r="F94" t="s">
        <v>3474</v>
      </c>
      <c r="G94" t="s">
        <v>5866</v>
      </c>
      <c r="H94" t="s">
        <v>3626</v>
      </c>
      <c r="I94" t="s">
        <v>4623</v>
      </c>
    </row>
    <row r="95" spans="1:9">
      <c r="A95" s="69" t="s">
        <v>5454</v>
      </c>
      <c r="B95" t="s">
        <v>79</v>
      </c>
      <c r="C95" t="s">
        <v>3289</v>
      </c>
      <c r="D95" t="s">
        <v>63</v>
      </c>
      <c r="E95" t="s">
        <v>214</v>
      </c>
      <c r="F95" t="s">
        <v>3284</v>
      </c>
      <c r="G95" t="s">
        <v>5866</v>
      </c>
      <c r="H95" t="s">
        <v>214</v>
      </c>
      <c r="I95" t="s">
        <v>4623</v>
      </c>
    </row>
    <row r="96" spans="1:9">
      <c r="A96" s="69" t="s">
        <v>5454</v>
      </c>
      <c r="B96" t="s">
        <v>79</v>
      </c>
      <c r="C96" t="s">
        <v>3290</v>
      </c>
      <c r="D96" t="s">
        <v>64</v>
      </c>
      <c r="E96" t="s">
        <v>3083</v>
      </c>
      <c r="F96" t="s">
        <v>3291</v>
      </c>
      <c r="G96" t="s">
        <v>5866</v>
      </c>
      <c r="H96" t="s">
        <v>3083</v>
      </c>
      <c r="I96" t="s">
        <v>4623</v>
      </c>
    </row>
    <row r="97" spans="1:9">
      <c r="A97" s="69" t="s">
        <v>5454</v>
      </c>
      <c r="B97" t="s">
        <v>79</v>
      </c>
      <c r="C97" t="s">
        <v>3292</v>
      </c>
      <c r="D97" t="s">
        <v>64</v>
      </c>
      <c r="E97" t="s">
        <v>3083</v>
      </c>
      <c r="F97" t="s">
        <v>3293</v>
      </c>
      <c r="G97" t="s">
        <v>5866</v>
      </c>
      <c r="H97" t="s">
        <v>3083</v>
      </c>
      <c r="I97" t="s">
        <v>4623</v>
      </c>
    </row>
    <row r="98" spans="1:9">
      <c r="A98" s="69" t="s">
        <v>5454</v>
      </c>
      <c r="B98" t="s">
        <v>79</v>
      </c>
      <c r="C98" t="s">
        <v>3294</v>
      </c>
      <c r="D98" t="s">
        <v>65</v>
      </c>
      <c r="E98" t="s">
        <v>214</v>
      </c>
      <c r="F98" t="s">
        <v>3295</v>
      </c>
      <c r="G98" t="s">
        <v>5866</v>
      </c>
      <c r="H98" t="s">
        <v>214</v>
      </c>
      <c r="I98" t="s">
        <v>4623</v>
      </c>
    </row>
    <row r="99" spans="1:9">
      <c r="A99" s="69" t="s">
        <v>5454</v>
      </c>
      <c r="B99" t="s">
        <v>79</v>
      </c>
      <c r="C99" t="s">
        <v>3296</v>
      </c>
      <c r="D99" t="s">
        <v>42</v>
      </c>
      <c r="E99" t="s">
        <v>3297</v>
      </c>
      <c r="G99" t="s">
        <v>5866</v>
      </c>
      <c r="H99" t="s">
        <v>214</v>
      </c>
      <c r="I99" t="s">
        <v>4623</v>
      </c>
    </row>
    <row r="100" spans="1:9">
      <c r="A100" s="69" t="s">
        <v>5454</v>
      </c>
      <c r="B100" t="s">
        <v>79</v>
      </c>
      <c r="C100" t="s">
        <v>3298</v>
      </c>
      <c r="D100" t="s">
        <v>38</v>
      </c>
      <c r="E100" t="s">
        <v>3083</v>
      </c>
      <c r="G100" t="s">
        <v>5866</v>
      </c>
      <c r="H100" t="s">
        <v>3083</v>
      </c>
      <c r="I100" t="s">
        <v>4623</v>
      </c>
    </row>
    <row r="101" spans="1:9">
      <c r="A101" s="69" t="s">
        <v>5454</v>
      </c>
      <c r="B101" t="s">
        <v>79</v>
      </c>
      <c r="C101" t="s">
        <v>3299</v>
      </c>
      <c r="D101" t="s">
        <v>33</v>
      </c>
      <c r="E101" t="s">
        <v>214</v>
      </c>
      <c r="G101" t="s">
        <v>5866</v>
      </c>
      <c r="H101" t="s">
        <v>214</v>
      </c>
      <c r="I101" t="s">
        <v>4623</v>
      </c>
    </row>
    <row r="102" spans="1:9">
      <c r="A102" s="69" t="s">
        <v>5454</v>
      </c>
      <c r="B102" t="s">
        <v>98</v>
      </c>
      <c r="C102" t="s">
        <v>3303</v>
      </c>
      <c r="D102" t="s">
        <v>38</v>
      </c>
      <c r="E102" t="s">
        <v>214</v>
      </c>
      <c r="F102" t="s">
        <v>3295</v>
      </c>
      <c r="G102" t="s">
        <v>5866</v>
      </c>
      <c r="H102" t="s">
        <v>214</v>
      </c>
      <c r="I102" t="s">
        <v>4627</v>
      </c>
    </row>
    <row r="103" spans="1:9">
      <c r="A103" s="69" t="s">
        <v>5454</v>
      </c>
      <c r="B103" t="s">
        <v>98</v>
      </c>
      <c r="C103" t="s">
        <v>3304</v>
      </c>
      <c r="D103" t="s">
        <v>42</v>
      </c>
      <c r="E103" t="s">
        <v>3083</v>
      </c>
      <c r="F103" t="s">
        <v>3305</v>
      </c>
      <c r="G103" t="s">
        <v>5866</v>
      </c>
      <c r="H103" t="s">
        <v>3083</v>
      </c>
      <c r="I103" t="s">
        <v>4627</v>
      </c>
    </row>
    <row r="104" spans="1:9">
      <c r="A104" s="69" t="s">
        <v>5454</v>
      </c>
      <c r="B104" t="s">
        <v>98</v>
      </c>
      <c r="C104" t="s">
        <v>3306</v>
      </c>
      <c r="D104" t="s">
        <v>42</v>
      </c>
      <c r="E104" t="s">
        <v>3083</v>
      </c>
      <c r="F104" t="s">
        <v>3307</v>
      </c>
      <c r="G104" t="s">
        <v>5866</v>
      </c>
      <c r="H104" t="s">
        <v>3083</v>
      </c>
      <c r="I104" t="s">
        <v>4627</v>
      </c>
    </row>
    <row r="105" spans="1:9">
      <c r="A105" s="69" t="s">
        <v>5454</v>
      </c>
      <c r="B105" t="s">
        <v>98</v>
      </c>
      <c r="C105" t="s">
        <v>3308</v>
      </c>
      <c r="D105" t="s">
        <v>44</v>
      </c>
      <c r="E105" t="s">
        <v>214</v>
      </c>
      <c r="F105" t="s">
        <v>3309</v>
      </c>
      <c r="G105" t="s">
        <v>5866</v>
      </c>
      <c r="H105" t="s">
        <v>214</v>
      </c>
      <c r="I105" t="s">
        <v>4627</v>
      </c>
    </row>
    <row r="106" spans="1:9">
      <c r="A106" s="69" t="s">
        <v>5454</v>
      </c>
      <c r="B106" t="s">
        <v>98</v>
      </c>
      <c r="C106" t="s">
        <v>3310</v>
      </c>
      <c r="D106" t="s">
        <v>63</v>
      </c>
      <c r="E106" t="s">
        <v>3311</v>
      </c>
      <c r="F106" t="s">
        <v>3312</v>
      </c>
      <c r="G106" t="s">
        <v>5866</v>
      </c>
      <c r="H106" t="s">
        <v>214</v>
      </c>
      <c r="I106" t="s">
        <v>4627</v>
      </c>
    </row>
    <row r="107" spans="1:9">
      <c r="A107" s="69" t="s">
        <v>5454</v>
      </c>
      <c r="B107" t="s">
        <v>98</v>
      </c>
      <c r="C107" t="s">
        <v>3313</v>
      </c>
      <c r="D107" t="s">
        <v>63</v>
      </c>
      <c r="E107" t="s">
        <v>3311</v>
      </c>
      <c r="F107" t="s">
        <v>3312</v>
      </c>
      <c r="G107" t="s">
        <v>5866</v>
      </c>
      <c r="H107" t="s">
        <v>214</v>
      </c>
      <c r="I107" t="s">
        <v>4627</v>
      </c>
    </row>
    <row r="108" spans="1:9">
      <c r="A108" s="69" t="s">
        <v>5454</v>
      </c>
      <c r="B108" t="s">
        <v>98</v>
      </c>
      <c r="C108" t="s">
        <v>3314</v>
      </c>
      <c r="D108" t="s">
        <v>63</v>
      </c>
      <c r="E108" t="s">
        <v>214</v>
      </c>
      <c r="F108" t="s">
        <v>3315</v>
      </c>
      <c r="G108" t="s">
        <v>5866</v>
      </c>
      <c r="H108" t="s">
        <v>214</v>
      </c>
      <c r="I108" t="s">
        <v>4627</v>
      </c>
    </row>
    <row r="109" spans="1:9">
      <c r="A109" s="69" t="s">
        <v>5454</v>
      </c>
      <c r="B109" t="s">
        <v>98</v>
      </c>
      <c r="C109" t="s">
        <v>3316</v>
      </c>
      <c r="D109" t="s">
        <v>64</v>
      </c>
      <c r="E109" t="s">
        <v>3083</v>
      </c>
      <c r="F109" t="s">
        <v>3317</v>
      </c>
      <c r="G109" t="s">
        <v>5866</v>
      </c>
      <c r="H109" t="s">
        <v>3083</v>
      </c>
      <c r="I109" t="s">
        <v>4627</v>
      </c>
    </row>
    <row r="110" spans="1:9">
      <c r="A110" s="69" t="s">
        <v>5454</v>
      </c>
      <c r="B110" t="s">
        <v>98</v>
      </c>
      <c r="C110" t="s">
        <v>3012</v>
      </c>
      <c r="D110" t="s">
        <v>65</v>
      </c>
      <c r="E110" t="s">
        <v>2916</v>
      </c>
      <c r="F110" t="s">
        <v>3013</v>
      </c>
      <c r="G110" t="s">
        <v>5866</v>
      </c>
      <c r="H110" t="s">
        <v>3623</v>
      </c>
      <c r="I110" t="s">
        <v>4627</v>
      </c>
    </row>
    <row r="111" spans="1:9">
      <c r="A111" s="69" t="s">
        <v>5454</v>
      </c>
      <c r="B111" t="s">
        <v>98</v>
      </c>
      <c r="C111" t="s">
        <v>3321</v>
      </c>
      <c r="D111" t="s">
        <v>65</v>
      </c>
      <c r="E111" t="s">
        <v>3083</v>
      </c>
      <c r="F111" t="s">
        <v>3322</v>
      </c>
      <c r="G111" t="s">
        <v>5866</v>
      </c>
      <c r="H111" t="s">
        <v>3083</v>
      </c>
      <c r="I111" t="s">
        <v>4627</v>
      </c>
    </row>
    <row r="112" spans="1:9">
      <c r="A112" s="69" t="s">
        <v>5454</v>
      </c>
      <c r="B112" t="s">
        <v>98</v>
      </c>
      <c r="C112" t="s">
        <v>3323</v>
      </c>
      <c r="D112" t="s">
        <v>65</v>
      </c>
      <c r="E112" t="s">
        <v>214</v>
      </c>
      <c r="F112" t="s">
        <v>3324</v>
      </c>
      <c r="G112" t="s">
        <v>5866</v>
      </c>
      <c r="H112" t="s">
        <v>214</v>
      </c>
      <c r="I112" t="s">
        <v>4627</v>
      </c>
    </row>
    <row r="113" spans="1:9">
      <c r="A113" s="69" t="s">
        <v>5454</v>
      </c>
      <c r="B113" t="s">
        <v>98</v>
      </c>
      <c r="C113" t="s">
        <v>3325</v>
      </c>
      <c r="D113" t="s">
        <v>3326</v>
      </c>
      <c r="E113" t="s">
        <v>214</v>
      </c>
      <c r="F113" t="s">
        <v>3327</v>
      </c>
      <c r="G113" t="s">
        <v>5866</v>
      </c>
      <c r="H113" t="s">
        <v>214</v>
      </c>
      <c r="I113" t="s">
        <v>4627</v>
      </c>
    </row>
    <row r="114" spans="1:9">
      <c r="A114" s="69" t="s">
        <v>5454</v>
      </c>
      <c r="B114" t="s">
        <v>98</v>
      </c>
      <c r="C114" t="s">
        <v>3328</v>
      </c>
      <c r="D114" t="s">
        <v>3329</v>
      </c>
      <c r="E114" t="s">
        <v>3083</v>
      </c>
      <c r="F114" t="s">
        <v>3330</v>
      </c>
      <c r="G114" t="s">
        <v>5866</v>
      </c>
      <c r="H114" t="s">
        <v>3083</v>
      </c>
      <c r="I114" t="s">
        <v>4627</v>
      </c>
    </row>
    <row r="115" spans="1:9">
      <c r="A115" s="69" t="s">
        <v>5454</v>
      </c>
      <c r="B115" t="s">
        <v>98</v>
      </c>
      <c r="C115" t="s">
        <v>3331</v>
      </c>
      <c r="D115" t="s">
        <v>3332</v>
      </c>
      <c r="E115" t="s">
        <v>1330</v>
      </c>
      <c r="G115" t="s">
        <v>5866</v>
      </c>
      <c r="H115" t="s">
        <v>1330</v>
      </c>
      <c r="I115" t="s">
        <v>4627</v>
      </c>
    </row>
    <row r="116" spans="1:9">
      <c r="A116" s="69" t="s">
        <v>5454</v>
      </c>
      <c r="B116" t="s">
        <v>98</v>
      </c>
      <c r="C116" t="s">
        <v>3333</v>
      </c>
      <c r="D116" t="s">
        <v>3332</v>
      </c>
      <c r="E116" t="s">
        <v>1330</v>
      </c>
      <c r="G116" t="s">
        <v>5866</v>
      </c>
      <c r="H116" t="s">
        <v>1330</v>
      </c>
      <c r="I116" t="s">
        <v>4627</v>
      </c>
    </row>
    <row r="117" spans="1:9">
      <c r="A117" s="69" t="s">
        <v>5454</v>
      </c>
      <c r="B117" t="s">
        <v>98</v>
      </c>
      <c r="C117" t="s">
        <v>3334</v>
      </c>
      <c r="D117" t="s">
        <v>40</v>
      </c>
      <c r="E117" t="s">
        <v>214</v>
      </c>
      <c r="F117" t="s">
        <v>3335</v>
      </c>
      <c r="G117" t="s">
        <v>5866</v>
      </c>
      <c r="H117" t="s">
        <v>214</v>
      </c>
      <c r="I117" t="s">
        <v>4627</v>
      </c>
    </row>
    <row r="118" spans="1:9">
      <c r="A118" s="69" t="s">
        <v>5454</v>
      </c>
      <c r="B118" t="s">
        <v>98</v>
      </c>
      <c r="C118" t="s">
        <v>3336</v>
      </c>
      <c r="E118" t="s">
        <v>214</v>
      </c>
      <c r="G118" t="s">
        <v>5866</v>
      </c>
      <c r="H118" t="s">
        <v>214</v>
      </c>
      <c r="I118" t="s">
        <v>4627</v>
      </c>
    </row>
    <row r="119" spans="1:9">
      <c r="A119" s="69" t="s">
        <v>5454</v>
      </c>
      <c r="B119" t="s">
        <v>7</v>
      </c>
      <c r="C119" t="s">
        <v>3016</v>
      </c>
      <c r="D119" t="s">
        <v>10</v>
      </c>
      <c r="E119" t="s">
        <v>2925</v>
      </c>
      <c r="F119" t="s">
        <v>3017</v>
      </c>
      <c r="G119" t="s">
        <v>5866</v>
      </c>
      <c r="H119" t="s">
        <v>2918</v>
      </c>
      <c r="I119" t="s">
        <v>4630</v>
      </c>
    </row>
    <row r="120" spans="1:9">
      <c r="A120" s="69" t="s">
        <v>5454</v>
      </c>
      <c r="B120" t="s">
        <v>7</v>
      </c>
      <c r="C120" t="s">
        <v>3340</v>
      </c>
      <c r="D120" t="s">
        <v>3020</v>
      </c>
      <c r="E120" t="s">
        <v>1330</v>
      </c>
      <c r="G120" t="s">
        <v>5866</v>
      </c>
      <c r="H120" t="s">
        <v>1330</v>
      </c>
      <c r="I120" t="s">
        <v>4630</v>
      </c>
    </row>
    <row r="121" spans="1:9">
      <c r="A121" s="69" t="s">
        <v>5454</v>
      </c>
      <c r="B121" t="s">
        <v>7</v>
      </c>
      <c r="C121" t="s">
        <v>3341</v>
      </c>
      <c r="E121" t="s">
        <v>3342</v>
      </c>
      <c r="G121" t="s">
        <v>5866</v>
      </c>
      <c r="H121" t="s">
        <v>3342</v>
      </c>
      <c r="I121" t="s">
        <v>4630</v>
      </c>
    </row>
    <row r="122" spans="1:9">
      <c r="A122" s="69" t="s">
        <v>5454</v>
      </c>
      <c r="B122" t="s">
        <v>7</v>
      </c>
      <c r="C122" t="s">
        <v>3343</v>
      </c>
      <c r="D122" t="s">
        <v>3344</v>
      </c>
      <c r="E122" t="s">
        <v>3083</v>
      </c>
      <c r="F122" t="s">
        <v>3345</v>
      </c>
      <c r="G122" t="s">
        <v>5866</v>
      </c>
      <c r="H122" t="s">
        <v>3083</v>
      </c>
      <c r="I122" t="s">
        <v>4630</v>
      </c>
    </row>
    <row r="123" spans="1:9">
      <c r="A123" s="69" t="s">
        <v>5454</v>
      </c>
      <c r="B123" t="s">
        <v>7</v>
      </c>
      <c r="C123" t="s">
        <v>3346</v>
      </c>
      <c r="E123" t="s">
        <v>214</v>
      </c>
      <c r="G123" t="s">
        <v>5866</v>
      </c>
      <c r="H123" t="s">
        <v>214</v>
      </c>
      <c r="I123" t="s">
        <v>4630</v>
      </c>
    </row>
    <row r="124" spans="1:9">
      <c r="A124" s="69" t="s">
        <v>5454</v>
      </c>
      <c r="B124" t="s">
        <v>23</v>
      </c>
      <c r="C124" t="s">
        <v>3348</v>
      </c>
      <c r="D124" t="s">
        <v>26</v>
      </c>
      <c r="E124" t="s">
        <v>214</v>
      </c>
      <c r="G124" t="s">
        <v>5866</v>
      </c>
      <c r="H124" t="s">
        <v>214</v>
      </c>
      <c r="I124" t="s">
        <v>4634</v>
      </c>
    </row>
    <row r="125" spans="1:9">
      <c r="A125" s="69" t="s">
        <v>5454</v>
      </c>
      <c r="B125" t="s">
        <v>23</v>
      </c>
      <c r="C125" t="s">
        <v>3349</v>
      </c>
      <c r="D125" t="s">
        <v>3350</v>
      </c>
      <c r="E125" t="s">
        <v>214</v>
      </c>
      <c r="F125" t="s">
        <v>3351</v>
      </c>
      <c r="G125" t="s">
        <v>5866</v>
      </c>
      <c r="H125" t="s">
        <v>214</v>
      </c>
      <c r="I125" t="s">
        <v>4634</v>
      </c>
    </row>
    <row r="126" spans="1:9">
      <c r="A126" s="69" t="s">
        <v>5454</v>
      </c>
      <c r="B126" t="s">
        <v>23</v>
      </c>
      <c r="C126" t="s">
        <v>3352</v>
      </c>
      <c r="D126" t="s">
        <v>3350</v>
      </c>
      <c r="E126" t="s">
        <v>214</v>
      </c>
      <c r="G126" t="s">
        <v>5866</v>
      </c>
      <c r="H126" t="s">
        <v>214</v>
      </c>
      <c r="I126" t="s">
        <v>4634</v>
      </c>
    </row>
    <row r="127" spans="1:9">
      <c r="A127" s="69" t="s">
        <v>5454</v>
      </c>
      <c r="B127" t="s">
        <v>23</v>
      </c>
      <c r="C127" t="s">
        <v>3353</v>
      </c>
      <c r="D127" t="s">
        <v>28</v>
      </c>
      <c r="E127" t="s">
        <v>214</v>
      </c>
      <c r="F127" t="s">
        <v>3354</v>
      </c>
      <c r="G127" t="s">
        <v>5866</v>
      </c>
      <c r="H127" t="s">
        <v>214</v>
      </c>
      <c r="I127" t="s">
        <v>4634</v>
      </c>
    </row>
    <row r="128" spans="1:9">
      <c r="A128" s="69" t="s">
        <v>5454</v>
      </c>
      <c r="B128" t="s">
        <v>23</v>
      </c>
      <c r="C128" t="s">
        <v>3019</v>
      </c>
      <c r="D128" t="s">
        <v>3020</v>
      </c>
      <c r="E128" t="s">
        <v>2921</v>
      </c>
      <c r="G128" t="s">
        <v>5866</v>
      </c>
      <c r="H128" t="s">
        <v>3624</v>
      </c>
      <c r="I128" t="s">
        <v>4634</v>
      </c>
    </row>
    <row r="129" spans="1:9">
      <c r="A129" s="69" t="s">
        <v>5454</v>
      </c>
      <c r="B129" t="s">
        <v>4371</v>
      </c>
      <c r="C129" t="s">
        <v>3356</v>
      </c>
      <c r="D129" t="s">
        <v>3047</v>
      </c>
      <c r="E129" t="s">
        <v>214</v>
      </c>
      <c r="G129" t="s">
        <v>5866</v>
      </c>
      <c r="H129" t="s">
        <v>214</v>
      </c>
      <c r="I129" t="s">
        <v>4638</v>
      </c>
    </row>
    <row r="130" spans="1:9">
      <c r="A130" s="69" t="s">
        <v>5454</v>
      </c>
      <c r="B130" t="s">
        <v>4371</v>
      </c>
      <c r="C130" t="s">
        <v>3357</v>
      </c>
      <c r="D130" t="s">
        <v>3047</v>
      </c>
      <c r="E130" t="s">
        <v>3358</v>
      </c>
      <c r="G130" t="s">
        <v>5866</v>
      </c>
      <c r="H130" t="s">
        <v>3622</v>
      </c>
      <c r="I130" t="s">
        <v>4638</v>
      </c>
    </row>
    <row r="131" spans="1:9">
      <c r="A131" s="69" t="s">
        <v>5454</v>
      </c>
      <c r="B131" t="s">
        <v>4371</v>
      </c>
      <c r="C131" t="s">
        <v>3359</v>
      </c>
      <c r="D131" t="s">
        <v>3047</v>
      </c>
      <c r="E131" t="s">
        <v>3297</v>
      </c>
      <c r="F131" t="s">
        <v>3360</v>
      </c>
      <c r="G131" t="s">
        <v>5866</v>
      </c>
      <c r="H131" t="s">
        <v>214</v>
      </c>
      <c r="I131" t="s">
        <v>4638</v>
      </c>
    </row>
    <row r="132" spans="1:9">
      <c r="A132" s="69" t="s">
        <v>5454</v>
      </c>
      <c r="B132" t="s">
        <v>4371</v>
      </c>
      <c r="C132" t="s">
        <v>3361</v>
      </c>
      <c r="D132" t="s">
        <v>3047</v>
      </c>
      <c r="E132" t="s">
        <v>214</v>
      </c>
      <c r="G132" t="s">
        <v>5866</v>
      </c>
      <c r="H132" t="s">
        <v>214</v>
      </c>
      <c r="I132" t="s">
        <v>4638</v>
      </c>
    </row>
    <row r="133" spans="1:9">
      <c r="A133" s="69" t="s">
        <v>5454</v>
      </c>
      <c r="B133" t="s">
        <v>47</v>
      </c>
      <c r="C133" t="s">
        <v>3363</v>
      </c>
      <c r="D133" t="s">
        <v>3364</v>
      </c>
      <c r="E133" t="s">
        <v>3365</v>
      </c>
      <c r="G133" t="s">
        <v>5866</v>
      </c>
      <c r="H133" t="s">
        <v>214</v>
      </c>
      <c r="I133" t="s">
        <v>4642</v>
      </c>
    </row>
    <row r="134" spans="1:9">
      <c r="A134" s="69" t="s">
        <v>5454</v>
      </c>
      <c r="B134" t="s">
        <v>47</v>
      </c>
      <c r="C134" t="s">
        <v>3368</v>
      </c>
      <c r="D134" t="s">
        <v>3369</v>
      </c>
      <c r="E134" t="s">
        <v>3370</v>
      </c>
      <c r="G134" t="s">
        <v>5866</v>
      </c>
      <c r="H134" t="s">
        <v>214</v>
      </c>
      <c r="I134" t="s">
        <v>4642</v>
      </c>
    </row>
    <row r="135" spans="1:9">
      <c r="A135" s="69" t="s">
        <v>5454</v>
      </c>
      <c r="B135" t="s">
        <v>47</v>
      </c>
      <c r="C135" t="s">
        <v>3371</v>
      </c>
      <c r="D135" t="s">
        <v>3372</v>
      </c>
      <c r="E135" t="s">
        <v>214</v>
      </c>
      <c r="G135" t="s">
        <v>5866</v>
      </c>
      <c r="H135" t="s">
        <v>214</v>
      </c>
      <c r="I135" t="s">
        <v>4642</v>
      </c>
    </row>
    <row r="136" spans="1:9">
      <c r="A136" s="69" t="s">
        <v>5454</v>
      </c>
      <c r="B136" t="s">
        <v>47</v>
      </c>
      <c r="C136" t="s">
        <v>3375</v>
      </c>
      <c r="D136" t="s">
        <v>3376</v>
      </c>
      <c r="E136" t="s">
        <v>214</v>
      </c>
      <c r="G136" t="s">
        <v>5866</v>
      </c>
      <c r="H136" t="s">
        <v>214</v>
      </c>
      <c r="I136" t="s">
        <v>4642</v>
      </c>
    </row>
    <row r="137" spans="1:9">
      <c r="A137" s="69" t="s">
        <v>5454</v>
      </c>
      <c r="B137" t="s">
        <v>47</v>
      </c>
      <c r="C137" t="s">
        <v>3377</v>
      </c>
      <c r="D137" t="s">
        <v>3372</v>
      </c>
      <c r="E137" t="s">
        <v>214</v>
      </c>
      <c r="G137" t="s">
        <v>5866</v>
      </c>
      <c r="H137" t="s">
        <v>214</v>
      </c>
      <c r="I137" t="s">
        <v>4642</v>
      </c>
    </row>
    <row r="138" spans="1:9">
      <c r="A138" s="69" t="s">
        <v>5454</v>
      </c>
      <c r="B138" t="s">
        <v>47</v>
      </c>
      <c r="C138" t="s">
        <v>3378</v>
      </c>
      <c r="D138" t="s">
        <v>3372</v>
      </c>
      <c r="E138" t="s">
        <v>214</v>
      </c>
      <c r="G138" t="s">
        <v>5866</v>
      </c>
      <c r="H138" t="s">
        <v>214</v>
      </c>
      <c r="I138" t="s">
        <v>4642</v>
      </c>
    </row>
    <row r="139" spans="1:9">
      <c r="A139" s="69" t="s">
        <v>5454</v>
      </c>
      <c r="B139" t="s">
        <v>50</v>
      </c>
      <c r="C139" t="s">
        <v>3380</v>
      </c>
      <c r="D139" t="s">
        <v>26</v>
      </c>
      <c r="E139" t="s">
        <v>214</v>
      </c>
      <c r="G139" t="s">
        <v>5866</v>
      </c>
      <c r="H139" t="s">
        <v>214</v>
      </c>
      <c r="I139" t="s">
        <v>4646</v>
      </c>
    </row>
    <row r="140" spans="1:9">
      <c r="A140" s="69" t="s">
        <v>5454</v>
      </c>
      <c r="B140" t="s">
        <v>50</v>
      </c>
      <c r="C140" t="s">
        <v>3022</v>
      </c>
      <c r="D140" t="s">
        <v>26</v>
      </c>
      <c r="E140" t="s">
        <v>2921</v>
      </c>
      <c r="G140" t="s">
        <v>5866</v>
      </c>
      <c r="H140" t="s">
        <v>3624</v>
      </c>
      <c r="I140" t="s">
        <v>4646</v>
      </c>
    </row>
    <row r="141" spans="1:9">
      <c r="A141" s="69" t="s">
        <v>5454</v>
      </c>
      <c r="B141" t="s">
        <v>50</v>
      </c>
      <c r="C141" t="s">
        <v>3023</v>
      </c>
      <c r="D141" t="s">
        <v>26</v>
      </c>
      <c r="E141" t="s">
        <v>2921</v>
      </c>
      <c r="G141" t="s">
        <v>5866</v>
      </c>
      <c r="H141" t="s">
        <v>3624</v>
      </c>
      <c r="I141" t="s">
        <v>4646</v>
      </c>
    </row>
    <row r="142" spans="1:9">
      <c r="A142" s="69" t="s">
        <v>5454</v>
      </c>
      <c r="B142" t="s">
        <v>50</v>
      </c>
      <c r="C142" t="s">
        <v>3024</v>
      </c>
      <c r="D142" t="s">
        <v>26</v>
      </c>
      <c r="E142" t="s">
        <v>2921</v>
      </c>
      <c r="G142" t="s">
        <v>5866</v>
      </c>
      <c r="H142" t="s">
        <v>3624</v>
      </c>
      <c r="I142" t="s">
        <v>4646</v>
      </c>
    </row>
    <row r="143" spans="1:9">
      <c r="A143" s="69" t="s">
        <v>5454</v>
      </c>
      <c r="B143" t="s">
        <v>50</v>
      </c>
      <c r="C143" t="s">
        <v>3025</v>
      </c>
      <c r="D143" t="s">
        <v>26</v>
      </c>
      <c r="E143" t="s">
        <v>2921</v>
      </c>
      <c r="G143" t="s">
        <v>5866</v>
      </c>
      <c r="H143" t="s">
        <v>3624</v>
      </c>
      <c r="I143" t="s">
        <v>4646</v>
      </c>
    </row>
    <row r="144" spans="1:9">
      <c r="A144" s="69" t="s">
        <v>5454</v>
      </c>
      <c r="B144" t="s">
        <v>50</v>
      </c>
      <c r="C144" t="s">
        <v>3381</v>
      </c>
      <c r="D144" t="s">
        <v>51</v>
      </c>
      <c r="E144" t="s">
        <v>214</v>
      </c>
      <c r="F144" t="s">
        <v>3382</v>
      </c>
      <c r="G144" t="s">
        <v>5866</v>
      </c>
      <c r="H144" t="s">
        <v>214</v>
      </c>
      <c r="I144" t="s">
        <v>4646</v>
      </c>
    </row>
    <row r="145" spans="1:9">
      <c r="A145" s="69" t="s">
        <v>5454</v>
      </c>
      <c r="B145" t="s">
        <v>50</v>
      </c>
      <c r="C145" t="s">
        <v>3383</v>
      </c>
      <c r="D145" t="s">
        <v>51</v>
      </c>
      <c r="E145" t="s">
        <v>214</v>
      </c>
      <c r="G145" t="s">
        <v>5866</v>
      </c>
      <c r="H145" t="s">
        <v>214</v>
      </c>
      <c r="I145" t="s">
        <v>4646</v>
      </c>
    </row>
    <row r="146" spans="1:9">
      <c r="A146" s="69" t="s">
        <v>5454</v>
      </c>
      <c r="B146" t="s">
        <v>61</v>
      </c>
      <c r="C146" t="s">
        <v>3385</v>
      </c>
      <c r="D146" t="s">
        <v>75</v>
      </c>
      <c r="E146" t="s">
        <v>214</v>
      </c>
      <c r="G146" t="s">
        <v>5866</v>
      </c>
      <c r="H146" t="s">
        <v>214</v>
      </c>
      <c r="I146" t="s">
        <v>4648</v>
      </c>
    </row>
    <row r="147" spans="1:9">
      <c r="A147" s="69" t="s">
        <v>5454</v>
      </c>
      <c r="B147" t="s">
        <v>61</v>
      </c>
      <c r="C147" t="s">
        <v>3386</v>
      </c>
      <c r="D147" t="s">
        <v>3387</v>
      </c>
      <c r="E147" t="s">
        <v>3365</v>
      </c>
      <c r="G147" t="s">
        <v>5866</v>
      </c>
      <c r="H147" t="s">
        <v>214</v>
      </c>
      <c r="I147" t="s">
        <v>4648</v>
      </c>
    </row>
    <row r="148" spans="1:9">
      <c r="A148" s="69" t="s">
        <v>5454</v>
      </c>
      <c r="B148" t="s">
        <v>61</v>
      </c>
      <c r="C148" t="s">
        <v>3388</v>
      </c>
      <c r="D148" t="s">
        <v>75</v>
      </c>
      <c r="E148" t="s">
        <v>3389</v>
      </c>
      <c r="F148" t="s">
        <v>3390</v>
      </c>
      <c r="G148" t="s">
        <v>5866</v>
      </c>
      <c r="H148" t="s">
        <v>214</v>
      </c>
      <c r="I148" t="s">
        <v>4648</v>
      </c>
    </row>
    <row r="149" spans="1:9">
      <c r="A149" s="69" t="s">
        <v>5454</v>
      </c>
      <c r="B149" t="s">
        <v>61</v>
      </c>
      <c r="C149" t="s">
        <v>3027</v>
      </c>
      <c r="D149" t="s">
        <v>3020</v>
      </c>
      <c r="E149" t="s">
        <v>3028</v>
      </c>
      <c r="G149" t="s">
        <v>5866</v>
      </c>
      <c r="H149" t="s">
        <v>214</v>
      </c>
      <c r="I149" t="s">
        <v>4648</v>
      </c>
    </row>
    <row r="150" spans="1:9">
      <c r="A150" s="69" t="s">
        <v>5454</v>
      </c>
      <c r="B150" t="s">
        <v>61</v>
      </c>
      <c r="C150" t="s">
        <v>3030</v>
      </c>
      <c r="D150" t="s">
        <v>3020</v>
      </c>
      <c r="E150" t="s">
        <v>2921</v>
      </c>
      <c r="G150" t="s">
        <v>5866</v>
      </c>
      <c r="H150" t="s">
        <v>3624</v>
      </c>
      <c r="I150" t="s">
        <v>4648</v>
      </c>
    </row>
    <row r="151" spans="1:9">
      <c r="A151" s="69" t="s">
        <v>5454</v>
      </c>
      <c r="B151" t="s">
        <v>61</v>
      </c>
      <c r="C151" t="s">
        <v>3031</v>
      </c>
      <c r="D151" t="s">
        <v>3020</v>
      </c>
      <c r="E151" t="s">
        <v>2921</v>
      </c>
      <c r="G151" t="s">
        <v>5866</v>
      </c>
      <c r="H151" t="s">
        <v>3624</v>
      </c>
      <c r="I151" t="s">
        <v>4648</v>
      </c>
    </row>
    <row r="152" spans="1:9">
      <c r="A152" s="69" t="s">
        <v>5454</v>
      </c>
      <c r="B152" t="s">
        <v>61</v>
      </c>
      <c r="C152" t="s">
        <v>3032</v>
      </c>
      <c r="D152" t="s">
        <v>3020</v>
      </c>
      <c r="E152" t="s">
        <v>2921</v>
      </c>
      <c r="G152" t="s">
        <v>5866</v>
      </c>
      <c r="H152" t="s">
        <v>3624</v>
      </c>
      <c r="I152" t="s">
        <v>4648</v>
      </c>
    </row>
    <row r="153" spans="1:9">
      <c r="A153" s="69" t="s">
        <v>5454</v>
      </c>
      <c r="B153" t="s">
        <v>61</v>
      </c>
      <c r="C153" t="s">
        <v>3391</v>
      </c>
      <c r="D153" t="s">
        <v>75</v>
      </c>
      <c r="E153" t="s">
        <v>3083</v>
      </c>
      <c r="G153" t="s">
        <v>5866</v>
      </c>
      <c r="H153" t="s">
        <v>3083</v>
      </c>
      <c r="I153" t="s">
        <v>4648</v>
      </c>
    </row>
    <row r="154" spans="1:9">
      <c r="A154" s="69" t="s">
        <v>5454</v>
      </c>
      <c r="B154" t="s">
        <v>61</v>
      </c>
      <c r="C154" t="s">
        <v>3392</v>
      </c>
      <c r="D154" t="s">
        <v>84</v>
      </c>
      <c r="E154" t="s">
        <v>214</v>
      </c>
      <c r="G154" t="s">
        <v>5866</v>
      </c>
      <c r="H154" t="s">
        <v>214</v>
      </c>
      <c r="I154" t="s">
        <v>4648</v>
      </c>
    </row>
    <row r="155" spans="1:9">
      <c r="A155" s="69" t="s">
        <v>5454</v>
      </c>
      <c r="B155" t="s">
        <v>61</v>
      </c>
      <c r="C155" t="s">
        <v>3393</v>
      </c>
      <c r="D155" t="s">
        <v>3387</v>
      </c>
      <c r="E155" t="s">
        <v>214</v>
      </c>
      <c r="G155" t="s">
        <v>5866</v>
      </c>
      <c r="H155" t="s">
        <v>214</v>
      </c>
      <c r="I155" t="s">
        <v>4648</v>
      </c>
    </row>
    <row r="156" spans="1:9">
      <c r="A156" s="69" t="s">
        <v>5454</v>
      </c>
      <c r="B156" t="s">
        <v>74</v>
      </c>
      <c r="C156" t="s">
        <v>3395</v>
      </c>
      <c r="D156" t="s">
        <v>3020</v>
      </c>
      <c r="E156" t="s">
        <v>3083</v>
      </c>
      <c r="G156" t="s">
        <v>5866</v>
      </c>
      <c r="H156" t="s">
        <v>3083</v>
      </c>
      <c r="I156" t="s">
        <v>4650</v>
      </c>
    </row>
    <row r="157" spans="1:9">
      <c r="A157" s="69" t="s">
        <v>5454</v>
      </c>
      <c r="B157" t="s">
        <v>74</v>
      </c>
      <c r="C157" t="s">
        <v>3396</v>
      </c>
      <c r="D157" t="s">
        <v>3020</v>
      </c>
      <c r="E157" t="s">
        <v>3397</v>
      </c>
      <c r="G157" t="s">
        <v>5866</v>
      </c>
      <c r="H157" t="s">
        <v>3083</v>
      </c>
      <c r="I157" t="s">
        <v>4650</v>
      </c>
    </row>
    <row r="158" spans="1:9">
      <c r="A158" s="69" t="s">
        <v>5454</v>
      </c>
      <c r="B158" t="s">
        <v>74</v>
      </c>
      <c r="C158" t="s">
        <v>3398</v>
      </c>
      <c r="D158" t="s">
        <v>75</v>
      </c>
      <c r="E158" t="s">
        <v>214</v>
      </c>
      <c r="G158" t="s">
        <v>5866</v>
      </c>
      <c r="H158" t="s">
        <v>214</v>
      </c>
      <c r="I158" t="s">
        <v>4650</v>
      </c>
    </row>
    <row r="159" spans="1:9">
      <c r="A159" s="69" t="s">
        <v>5454</v>
      </c>
      <c r="B159" t="s">
        <v>74</v>
      </c>
      <c r="C159" t="s">
        <v>3399</v>
      </c>
      <c r="D159" t="s">
        <v>75</v>
      </c>
      <c r="E159" t="s">
        <v>214</v>
      </c>
      <c r="G159" t="s">
        <v>5866</v>
      </c>
      <c r="H159" t="s">
        <v>214</v>
      </c>
      <c r="I159" t="s">
        <v>4650</v>
      </c>
    </row>
    <row r="160" spans="1:9">
      <c r="A160" s="69" t="s">
        <v>5454</v>
      </c>
      <c r="B160" t="s">
        <v>74</v>
      </c>
      <c r="C160" t="s">
        <v>3400</v>
      </c>
      <c r="D160" t="s">
        <v>51</v>
      </c>
      <c r="E160" t="s">
        <v>214</v>
      </c>
      <c r="G160" t="s">
        <v>5866</v>
      </c>
      <c r="H160" t="s">
        <v>214</v>
      </c>
      <c r="I160" t="s">
        <v>4650</v>
      </c>
    </row>
    <row r="161" spans="1:9">
      <c r="A161" s="69" t="s">
        <v>5454</v>
      </c>
      <c r="B161" t="s">
        <v>74</v>
      </c>
      <c r="C161" t="s">
        <v>3401</v>
      </c>
      <c r="D161" t="s">
        <v>76</v>
      </c>
      <c r="E161" t="s">
        <v>3083</v>
      </c>
      <c r="G161" t="s">
        <v>5866</v>
      </c>
      <c r="H161" t="s">
        <v>3083</v>
      </c>
      <c r="I161" t="s">
        <v>4650</v>
      </c>
    </row>
    <row r="162" spans="1:9">
      <c r="A162" s="69" t="s">
        <v>5454</v>
      </c>
      <c r="B162" t="s">
        <v>74</v>
      </c>
      <c r="C162" t="s">
        <v>3402</v>
      </c>
      <c r="D162" t="s">
        <v>76</v>
      </c>
      <c r="E162" t="s">
        <v>3083</v>
      </c>
      <c r="G162" t="s">
        <v>5866</v>
      </c>
      <c r="H162" t="s">
        <v>3083</v>
      </c>
      <c r="I162" t="s">
        <v>4650</v>
      </c>
    </row>
    <row r="163" spans="1:9">
      <c r="A163" s="69" t="s">
        <v>5454</v>
      </c>
      <c r="B163" t="s">
        <v>74</v>
      </c>
      <c r="C163" t="s">
        <v>3037</v>
      </c>
      <c r="D163" t="s">
        <v>3020</v>
      </c>
      <c r="E163" t="s">
        <v>2921</v>
      </c>
      <c r="G163" t="s">
        <v>5866</v>
      </c>
      <c r="H163" t="s">
        <v>3624</v>
      </c>
      <c r="I163" t="s">
        <v>4650</v>
      </c>
    </row>
    <row r="164" spans="1:9">
      <c r="A164" s="69" t="s">
        <v>5454</v>
      </c>
      <c r="B164" t="s">
        <v>74</v>
      </c>
      <c r="C164" t="s">
        <v>3403</v>
      </c>
      <c r="D164" t="s">
        <v>76</v>
      </c>
      <c r="E164" t="s">
        <v>214</v>
      </c>
      <c r="F164" t="s">
        <v>3404</v>
      </c>
      <c r="G164" t="s">
        <v>5866</v>
      </c>
      <c r="H164" t="s">
        <v>214</v>
      </c>
      <c r="I164" t="s">
        <v>4650</v>
      </c>
    </row>
    <row r="165" spans="1:9">
      <c r="A165" s="69" t="s">
        <v>5454</v>
      </c>
      <c r="B165" t="s">
        <v>74</v>
      </c>
      <c r="C165" t="s">
        <v>3038</v>
      </c>
      <c r="D165" t="s">
        <v>3020</v>
      </c>
      <c r="E165" t="s">
        <v>2921</v>
      </c>
      <c r="G165" t="s">
        <v>5866</v>
      </c>
      <c r="H165" t="s">
        <v>3624</v>
      </c>
      <c r="I165" t="s">
        <v>4650</v>
      </c>
    </row>
    <row r="166" spans="1:9">
      <c r="A166" s="69" t="s">
        <v>5454</v>
      </c>
      <c r="B166" t="s">
        <v>82</v>
      </c>
      <c r="C166" t="s">
        <v>3406</v>
      </c>
      <c r="D166" t="s">
        <v>83</v>
      </c>
      <c r="E166" t="s">
        <v>214</v>
      </c>
      <c r="G166" t="s">
        <v>5866</v>
      </c>
      <c r="H166" t="s">
        <v>214</v>
      </c>
      <c r="I166" t="s">
        <v>4654</v>
      </c>
    </row>
    <row r="167" spans="1:9">
      <c r="A167" s="69" t="s">
        <v>5454</v>
      </c>
      <c r="B167" t="s">
        <v>82</v>
      </c>
      <c r="C167" t="s">
        <v>3407</v>
      </c>
      <c r="D167" t="s">
        <v>85</v>
      </c>
      <c r="E167" t="s">
        <v>214</v>
      </c>
      <c r="G167" t="s">
        <v>5866</v>
      </c>
      <c r="H167" t="s">
        <v>214</v>
      </c>
      <c r="I167" t="s">
        <v>4654</v>
      </c>
    </row>
    <row r="168" spans="1:9">
      <c r="A168" s="69" t="s">
        <v>5454</v>
      </c>
      <c r="B168" t="s">
        <v>87</v>
      </c>
      <c r="C168" t="s">
        <v>3040</v>
      </c>
      <c r="D168" t="s">
        <v>3041</v>
      </c>
      <c r="E168" t="s">
        <v>2925</v>
      </c>
      <c r="F168" t="s">
        <v>3042</v>
      </c>
      <c r="G168" t="s">
        <v>5866</v>
      </c>
      <c r="H168" t="s">
        <v>2918</v>
      </c>
      <c r="I168" t="s">
        <v>4658</v>
      </c>
    </row>
    <row r="169" spans="1:9">
      <c r="A169" s="69" t="s">
        <v>5454</v>
      </c>
      <c r="B169" t="s">
        <v>87</v>
      </c>
      <c r="C169" t="s">
        <v>3043</v>
      </c>
      <c r="D169" t="s">
        <v>3044</v>
      </c>
      <c r="E169" t="s">
        <v>2925</v>
      </c>
      <c r="F169" t="s">
        <v>3045</v>
      </c>
      <c r="G169" t="s">
        <v>5866</v>
      </c>
      <c r="H169" t="s">
        <v>2918</v>
      </c>
      <c r="I169" t="s">
        <v>4658</v>
      </c>
    </row>
    <row r="170" spans="1:9">
      <c r="A170" s="69" t="s">
        <v>5454</v>
      </c>
      <c r="B170" t="s">
        <v>87</v>
      </c>
      <c r="C170" t="s">
        <v>3416</v>
      </c>
      <c r="D170" t="s">
        <v>3041</v>
      </c>
      <c r="E170" t="s">
        <v>3083</v>
      </c>
      <c r="F170" t="s">
        <v>3417</v>
      </c>
      <c r="G170" t="s">
        <v>5866</v>
      </c>
      <c r="H170" t="s">
        <v>3083</v>
      </c>
      <c r="I170" t="s">
        <v>4658</v>
      </c>
    </row>
    <row r="171" spans="1:9">
      <c r="A171" s="69" t="s">
        <v>5454</v>
      </c>
      <c r="B171" t="s">
        <v>87</v>
      </c>
      <c r="C171" t="s">
        <v>3418</v>
      </c>
      <c r="D171" t="s">
        <v>89</v>
      </c>
      <c r="E171" t="s">
        <v>214</v>
      </c>
      <c r="F171" t="s">
        <v>3419</v>
      </c>
      <c r="G171" t="s">
        <v>5866</v>
      </c>
      <c r="H171" t="s">
        <v>214</v>
      </c>
      <c r="I171" t="s">
        <v>4658</v>
      </c>
    </row>
    <row r="172" spans="1:9">
      <c r="A172" s="69" t="s">
        <v>5454</v>
      </c>
      <c r="B172" t="s">
        <v>87</v>
      </c>
      <c r="C172" t="s">
        <v>3420</v>
      </c>
      <c r="D172" t="s">
        <v>3421</v>
      </c>
      <c r="E172" t="s">
        <v>214</v>
      </c>
      <c r="F172" t="s">
        <v>3422</v>
      </c>
      <c r="G172" t="s">
        <v>5866</v>
      </c>
      <c r="H172" t="s">
        <v>214</v>
      </c>
      <c r="I172" t="s">
        <v>4658</v>
      </c>
    </row>
    <row r="173" spans="1:9">
      <c r="A173" s="69" t="s">
        <v>5454</v>
      </c>
      <c r="B173" t="s">
        <v>87</v>
      </c>
      <c r="C173" t="s">
        <v>3051</v>
      </c>
      <c r="D173" t="s">
        <v>89</v>
      </c>
      <c r="E173" t="s">
        <v>2925</v>
      </c>
      <c r="F173" t="s">
        <v>3052</v>
      </c>
      <c r="G173" t="s">
        <v>5866</v>
      </c>
      <c r="H173" t="s">
        <v>2918</v>
      </c>
      <c r="I173" t="s">
        <v>4658</v>
      </c>
    </row>
    <row r="174" spans="1:9">
      <c r="A174" s="69" t="s">
        <v>5454</v>
      </c>
      <c r="B174" t="s">
        <v>87</v>
      </c>
      <c r="C174" t="s">
        <v>3424</v>
      </c>
      <c r="D174" t="s">
        <v>3421</v>
      </c>
      <c r="E174" t="s">
        <v>1902</v>
      </c>
      <c r="G174" t="s">
        <v>5866</v>
      </c>
      <c r="H174" t="s">
        <v>214</v>
      </c>
      <c r="I174" t="s">
        <v>4658</v>
      </c>
    </row>
    <row r="175" spans="1:9">
      <c r="A175" s="69" t="s">
        <v>5454</v>
      </c>
      <c r="B175" t="s">
        <v>87</v>
      </c>
      <c r="C175" t="s">
        <v>3057</v>
      </c>
      <c r="D175" t="s">
        <v>3020</v>
      </c>
      <c r="E175" t="s">
        <v>2960</v>
      </c>
      <c r="G175" t="s">
        <v>5866</v>
      </c>
      <c r="H175" t="s">
        <v>2961</v>
      </c>
      <c r="I175" t="s">
        <v>4658</v>
      </c>
    </row>
    <row r="176" spans="1:9">
      <c r="A176" s="69" t="s">
        <v>5454</v>
      </c>
      <c r="B176" t="s">
        <v>87</v>
      </c>
      <c r="C176" t="s">
        <v>3058</v>
      </c>
      <c r="D176" t="s">
        <v>3020</v>
      </c>
      <c r="E176" t="s">
        <v>2925</v>
      </c>
      <c r="G176" t="s">
        <v>5866</v>
      </c>
      <c r="H176" t="s">
        <v>2918</v>
      </c>
      <c r="I176" t="s">
        <v>4658</v>
      </c>
    </row>
    <row r="177" spans="1:9">
      <c r="A177" s="69" t="s">
        <v>5454</v>
      </c>
      <c r="B177" t="s">
        <v>87</v>
      </c>
      <c r="C177" t="s">
        <v>3425</v>
      </c>
      <c r="D177" t="s">
        <v>86</v>
      </c>
      <c r="E177" t="s">
        <v>214</v>
      </c>
      <c r="G177" t="s">
        <v>5866</v>
      </c>
      <c r="H177" t="s">
        <v>214</v>
      </c>
      <c r="I177" t="s">
        <v>4658</v>
      </c>
    </row>
    <row r="178" spans="1:9">
      <c r="A178" s="69" t="s">
        <v>5454</v>
      </c>
      <c r="B178" t="s">
        <v>87</v>
      </c>
      <c r="C178" t="s">
        <v>3059</v>
      </c>
      <c r="D178" t="s">
        <v>3060</v>
      </c>
      <c r="E178" t="s">
        <v>2921</v>
      </c>
      <c r="G178" t="s">
        <v>5866</v>
      </c>
      <c r="H178" t="s">
        <v>3624</v>
      </c>
      <c r="I178" t="s">
        <v>4658</v>
      </c>
    </row>
    <row r="179" spans="1:9">
      <c r="A179" s="69" t="s">
        <v>5454</v>
      </c>
      <c r="B179" t="s">
        <v>87</v>
      </c>
      <c r="C179" t="s">
        <v>3059</v>
      </c>
      <c r="D179" t="s">
        <v>3060</v>
      </c>
      <c r="E179" t="s">
        <v>2921</v>
      </c>
      <c r="G179" t="s">
        <v>5866</v>
      </c>
      <c r="H179" t="s">
        <v>3624</v>
      </c>
      <c r="I179" t="s">
        <v>4658</v>
      </c>
    </row>
    <row r="180" spans="1:9">
      <c r="A180" s="69" t="s">
        <v>5454</v>
      </c>
      <c r="B180" t="s">
        <v>88</v>
      </c>
      <c r="C180" t="s">
        <v>3427</v>
      </c>
      <c r="D180" t="s">
        <v>91</v>
      </c>
      <c r="E180" t="s">
        <v>3083</v>
      </c>
      <c r="G180" t="s">
        <v>5866</v>
      </c>
      <c r="H180" t="s">
        <v>3083</v>
      </c>
      <c r="I180" t="s">
        <v>4662</v>
      </c>
    </row>
    <row r="181" spans="1:9">
      <c r="A181" s="69" t="s">
        <v>5454</v>
      </c>
      <c r="B181" t="s">
        <v>88</v>
      </c>
      <c r="C181" t="s">
        <v>3428</v>
      </c>
      <c r="D181" t="s">
        <v>89</v>
      </c>
      <c r="E181" t="s">
        <v>3083</v>
      </c>
      <c r="F181" t="s">
        <v>3429</v>
      </c>
      <c r="G181" t="s">
        <v>5866</v>
      </c>
      <c r="H181" t="s">
        <v>3083</v>
      </c>
      <c r="I181" t="s">
        <v>4662</v>
      </c>
    </row>
    <row r="182" spans="1:9">
      <c r="A182" s="69" t="s">
        <v>5454</v>
      </c>
      <c r="B182" t="s">
        <v>88</v>
      </c>
      <c r="C182" t="s">
        <v>3062</v>
      </c>
      <c r="D182" t="s">
        <v>3020</v>
      </c>
      <c r="E182" t="s">
        <v>2925</v>
      </c>
      <c r="G182" t="s">
        <v>5866</v>
      </c>
      <c r="H182" t="s">
        <v>2918</v>
      </c>
      <c r="I182" t="s">
        <v>4662</v>
      </c>
    </row>
    <row r="183" spans="1:9">
      <c r="A183" s="69" t="s">
        <v>5454</v>
      </c>
      <c r="B183" t="s">
        <v>88</v>
      </c>
      <c r="C183" t="s">
        <v>3430</v>
      </c>
      <c r="D183" t="s">
        <v>90</v>
      </c>
      <c r="E183" t="s">
        <v>3083</v>
      </c>
      <c r="F183" t="s">
        <v>3431</v>
      </c>
      <c r="G183" t="s">
        <v>5866</v>
      </c>
      <c r="H183" t="s">
        <v>3083</v>
      </c>
      <c r="I183" t="s">
        <v>4662</v>
      </c>
    </row>
    <row r="184" spans="1:9">
      <c r="A184" s="69" t="s">
        <v>5454</v>
      </c>
      <c r="B184" t="s">
        <v>88</v>
      </c>
      <c r="C184" t="s">
        <v>3432</v>
      </c>
      <c r="D184" t="s">
        <v>90</v>
      </c>
      <c r="E184" t="s">
        <v>3083</v>
      </c>
      <c r="F184" t="s">
        <v>3433</v>
      </c>
      <c r="G184" t="s">
        <v>5866</v>
      </c>
      <c r="H184" t="s">
        <v>3083</v>
      </c>
      <c r="I184" t="s">
        <v>4662</v>
      </c>
    </row>
    <row r="185" spans="1:9">
      <c r="A185" s="69" t="s">
        <v>5454</v>
      </c>
      <c r="B185" t="s">
        <v>88</v>
      </c>
      <c r="C185" t="s">
        <v>3434</v>
      </c>
      <c r="D185" t="s">
        <v>89</v>
      </c>
      <c r="E185" t="s">
        <v>214</v>
      </c>
      <c r="G185" t="s">
        <v>5866</v>
      </c>
      <c r="H185" t="s">
        <v>214</v>
      </c>
      <c r="I185" t="s">
        <v>4662</v>
      </c>
    </row>
    <row r="186" spans="1:9">
      <c r="A186" s="69" t="s">
        <v>5454</v>
      </c>
      <c r="B186" t="s">
        <v>93</v>
      </c>
      <c r="C186" t="s">
        <v>3438</v>
      </c>
      <c r="D186" t="s">
        <v>94</v>
      </c>
      <c r="E186" t="s">
        <v>214</v>
      </c>
      <c r="G186" t="s">
        <v>5866</v>
      </c>
      <c r="H186" t="s">
        <v>214</v>
      </c>
      <c r="I186" t="s">
        <v>4666</v>
      </c>
    </row>
    <row r="187" spans="1:9">
      <c r="A187" s="69" t="s">
        <v>5454</v>
      </c>
      <c r="B187" t="s">
        <v>93</v>
      </c>
      <c r="C187" t="s">
        <v>3439</v>
      </c>
      <c r="D187" t="s">
        <v>94</v>
      </c>
      <c r="E187" t="s">
        <v>3083</v>
      </c>
      <c r="F187" t="s">
        <v>3440</v>
      </c>
      <c r="G187" t="s">
        <v>5866</v>
      </c>
      <c r="H187" t="s">
        <v>3083</v>
      </c>
      <c r="I187" t="s">
        <v>4666</v>
      </c>
    </row>
    <row r="188" spans="1:9">
      <c r="A188" s="69" t="s">
        <v>5454</v>
      </c>
      <c r="B188" t="s">
        <v>93</v>
      </c>
      <c r="C188" t="s">
        <v>3441</v>
      </c>
      <c r="D188" t="s">
        <v>95</v>
      </c>
      <c r="E188" t="s">
        <v>3442</v>
      </c>
      <c r="F188" t="s">
        <v>3444</v>
      </c>
      <c r="G188" t="s">
        <v>5866</v>
      </c>
      <c r="H188" t="s">
        <v>3634</v>
      </c>
      <c r="I188" t="s">
        <v>4666</v>
      </c>
    </row>
    <row r="189" spans="1:9">
      <c r="A189" s="69" t="s">
        <v>5454</v>
      </c>
      <c r="B189" t="s">
        <v>93</v>
      </c>
      <c r="C189" t="s">
        <v>3445</v>
      </c>
      <c r="D189" t="s">
        <v>95</v>
      </c>
      <c r="E189" t="s">
        <v>3297</v>
      </c>
      <c r="F189" t="s">
        <v>3446</v>
      </c>
      <c r="G189" t="s">
        <v>5866</v>
      </c>
      <c r="H189" t="s">
        <v>214</v>
      </c>
      <c r="I189" t="s">
        <v>4666</v>
      </c>
    </row>
    <row r="190" spans="1:9">
      <c r="A190" s="69" t="s">
        <v>5454</v>
      </c>
      <c r="B190" t="s">
        <v>93</v>
      </c>
      <c r="C190" t="s">
        <v>3447</v>
      </c>
      <c r="D190" t="s">
        <v>94</v>
      </c>
      <c r="E190" t="s">
        <v>3448</v>
      </c>
      <c r="G190" t="s">
        <v>5866</v>
      </c>
      <c r="H190" t="s">
        <v>214</v>
      </c>
      <c r="I190" t="s">
        <v>4666</v>
      </c>
    </row>
    <row r="191" spans="1:9">
      <c r="A191" s="69" t="s">
        <v>5454</v>
      </c>
      <c r="B191" t="s">
        <v>93</v>
      </c>
      <c r="C191" t="s">
        <v>3449</v>
      </c>
      <c r="D191" t="s">
        <v>94</v>
      </c>
      <c r="E191" t="s">
        <v>3450</v>
      </c>
      <c r="F191" t="s">
        <v>3451</v>
      </c>
      <c r="G191" t="s">
        <v>5866</v>
      </c>
      <c r="H191" t="s">
        <v>214</v>
      </c>
      <c r="I191" t="s">
        <v>4666</v>
      </c>
    </row>
    <row r="192" spans="1:9">
      <c r="A192" s="69" t="s">
        <v>5454</v>
      </c>
      <c r="B192" t="s">
        <v>93</v>
      </c>
      <c r="C192" t="s">
        <v>3452</v>
      </c>
      <c r="D192" t="s">
        <v>94</v>
      </c>
      <c r="E192" t="s">
        <v>3453</v>
      </c>
      <c r="F192" t="s">
        <v>3454</v>
      </c>
      <c r="G192" t="s">
        <v>5866</v>
      </c>
      <c r="H192" t="s">
        <v>214</v>
      </c>
      <c r="I192" t="s">
        <v>4666</v>
      </c>
    </row>
    <row r="193" spans="1:11">
      <c r="A193" s="69" t="s">
        <v>5454</v>
      </c>
      <c r="B193" t="s">
        <v>99</v>
      </c>
      <c r="C193" t="s">
        <v>3074</v>
      </c>
      <c r="D193" t="s">
        <v>3020</v>
      </c>
      <c r="E193" t="s">
        <v>2925</v>
      </c>
      <c r="F193" t="s">
        <v>3075</v>
      </c>
      <c r="G193" t="s">
        <v>5866</v>
      </c>
      <c r="H193" t="s">
        <v>2918</v>
      </c>
      <c r="I193" t="s">
        <v>4670</v>
      </c>
    </row>
    <row r="194" spans="1:11">
      <c r="A194" s="69" t="s">
        <v>5454</v>
      </c>
      <c r="B194" t="s">
        <v>99</v>
      </c>
      <c r="C194" t="s">
        <v>3456</v>
      </c>
      <c r="D194" t="s">
        <v>100</v>
      </c>
      <c r="E194" t="s">
        <v>3457</v>
      </c>
      <c r="F194" t="s">
        <v>3458</v>
      </c>
      <c r="G194" t="s">
        <v>5866</v>
      </c>
      <c r="H194" t="s">
        <v>214</v>
      </c>
      <c r="I194" t="s">
        <v>4670</v>
      </c>
    </row>
    <row r="195" spans="1:11">
      <c r="A195" s="69" t="s">
        <v>5454</v>
      </c>
      <c r="B195" t="s">
        <v>99</v>
      </c>
      <c r="C195" t="s">
        <v>3076</v>
      </c>
      <c r="D195" t="s">
        <v>103</v>
      </c>
      <c r="E195" t="s">
        <v>2921</v>
      </c>
      <c r="G195" t="s">
        <v>5866</v>
      </c>
      <c r="H195" t="s">
        <v>3624</v>
      </c>
      <c r="I195" t="s">
        <v>4670</v>
      </c>
    </row>
    <row r="196" spans="1:11">
      <c r="A196" s="69" t="s">
        <v>5454</v>
      </c>
      <c r="B196" t="s">
        <v>99</v>
      </c>
      <c r="C196" t="s">
        <v>3077</v>
      </c>
      <c r="D196" t="s">
        <v>101</v>
      </c>
      <c r="E196" t="s">
        <v>3078</v>
      </c>
      <c r="F196" t="s">
        <v>3079</v>
      </c>
      <c r="G196" t="s">
        <v>5866</v>
      </c>
      <c r="H196" t="s">
        <v>3623</v>
      </c>
      <c r="I196" t="s">
        <v>4670</v>
      </c>
    </row>
    <row r="197" spans="1:11">
      <c r="A197" s="69" t="s">
        <v>5454</v>
      </c>
      <c r="B197" t="s">
        <v>99</v>
      </c>
      <c r="C197" t="s">
        <v>3080</v>
      </c>
      <c r="D197" t="s">
        <v>3020</v>
      </c>
      <c r="E197" t="s">
        <v>2921</v>
      </c>
      <c r="G197" t="s">
        <v>5866</v>
      </c>
      <c r="H197" t="s">
        <v>3624</v>
      </c>
      <c r="I197" t="s">
        <v>4670</v>
      </c>
    </row>
    <row r="198" spans="1:11">
      <c r="A198" s="69" t="s">
        <v>5454</v>
      </c>
      <c r="B198" t="s">
        <v>99</v>
      </c>
      <c r="C198" t="s">
        <v>3459</v>
      </c>
      <c r="D198" t="s">
        <v>3020</v>
      </c>
      <c r="E198" t="s">
        <v>214</v>
      </c>
      <c r="G198" t="s">
        <v>5866</v>
      </c>
      <c r="H198" t="s">
        <v>214</v>
      </c>
      <c r="I198" t="s">
        <v>4670</v>
      </c>
    </row>
    <row r="199" spans="1:11">
      <c r="A199" s="69" t="s">
        <v>5174</v>
      </c>
      <c r="B199" t="s">
        <v>79</v>
      </c>
      <c r="C199" t="s">
        <v>3472</v>
      </c>
      <c r="D199" t="s">
        <v>44</v>
      </c>
      <c r="E199" t="s">
        <v>3473</v>
      </c>
      <c r="F199" t="s">
        <v>3474</v>
      </c>
      <c r="G199" t="s">
        <v>5866</v>
      </c>
      <c r="H199" t="s">
        <v>2665</v>
      </c>
      <c r="I199" t="s">
        <v>4623</v>
      </c>
    </row>
    <row r="200" spans="1:11">
      <c r="A200" s="69" t="s">
        <v>4813</v>
      </c>
      <c r="B200" t="s">
        <v>79</v>
      </c>
      <c r="C200" t="s">
        <v>3472</v>
      </c>
      <c r="D200" t="s">
        <v>44</v>
      </c>
      <c r="E200" t="s">
        <v>3473</v>
      </c>
      <c r="F200" t="s">
        <v>3474</v>
      </c>
      <c r="G200" t="s">
        <v>5866</v>
      </c>
      <c r="H200" t="s">
        <v>2665</v>
      </c>
      <c r="I200" t="s">
        <v>4623</v>
      </c>
    </row>
    <row r="201" spans="1:11">
      <c r="A201" s="69" t="s">
        <v>4813</v>
      </c>
      <c r="B201" t="s">
        <v>4371</v>
      </c>
      <c r="C201" t="s">
        <v>3357</v>
      </c>
      <c r="D201" t="s">
        <v>3047</v>
      </c>
      <c r="E201" t="s">
        <v>3358</v>
      </c>
      <c r="G201" t="s">
        <v>5867</v>
      </c>
      <c r="H201" t="s">
        <v>3640</v>
      </c>
      <c r="I201" t="s">
        <v>4638</v>
      </c>
    </row>
    <row r="202" spans="1:11">
      <c r="A202" s="69" t="s">
        <v>5463</v>
      </c>
      <c r="B202" t="s">
        <v>32</v>
      </c>
      <c r="C202" t="s">
        <v>3082</v>
      </c>
      <c r="D202" t="s">
        <v>35</v>
      </c>
      <c r="E202" t="s">
        <v>3083</v>
      </c>
      <c r="F202" t="s">
        <v>3085</v>
      </c>
      <c r="G202" t="s">
        <v>5868</v>
      </c>
      <c r="H202" t="s">
        <v>3083</v>
      </c>
      <c r="I202" t="s">
        <v>4599</v>
      </c>
      <c r="J202" t="s">
        <v>221</v>
      </c>
      <c r="K202" t="s">
        <v>222</v>
      </c>
    </row>
    <row r="203" spans="1:11">
      <c r="A203" s="69" t="s">
        <v>5463</v>
      </c>
      <c r="B203" t="s">
        <v>32</v>
      </c>
      <c r="C203" t="s">
        <v>3090</v>
      </c>
      <c r="D203" t="s">
        <v>42</v>
      </c>
      <c r="E203" t="s">
        <v>3091</v>
      </c>
      <c r="F203" t="s">
        <v>3093</v>
      </c>
      <c r="G203" t="s">
        <v>5866</v>
      </c>
      <c r="H203" t="s">
        <v>214</v>
      </c>
      <c r="I203" t="s">
        <v>4599</v>
      </c>
    </row>
    <row r="204" spans="1:11">
      <c r="A204" s="69" t="s">
        <v>5463</v>
      </c>
      <c r="B204" t="s">
        <v>32</v>
      </c>
      <c r="C204" t="s">
        <v>3094</v>
      </c>
      <c r="D204" t="s">
        <v>42</v>
      </c>
      <c r="E204" t="s">
        <v>3083</v>
      </c>
      <c r="F204" t="s">
        <v>3085</v>
      </c>
      <c r="G204" t="s">
        <v>5868</v>
      </c>
      <c r="H204" t="s">
        <v>3083</v>
      </c>
      <c r="I204" t="s">
        <v>4599</v>
      </c>
      <c r="J204" t="s">
        <v>221</v>
      </c>
      <c r="K204" t="s">
        <v>222</v>
      </c>
    </row>
    <row r="205" spans="1:11">
      <c r="A205" s="69" t="s">
        <v>5463</v>
      </c>
      <c r="B205" t="s">
        <v>32</v>
      </c>
      <c r="C205" t="s">
        <v>3095</v>
      </c>
      <c r="D205" t="s">
        <v>44</v>
      </c>
      <c r="E205" t="s">
        <v>1902</v>
      </c>
      <c r="F205" t="s">
        <v>3096</v>
      </c>
      <c r="G205" t="s">
        <v>5868</v>
      </c>
      <c r="H205" t="s">
        <v>214</v>
      </c>
      <c r="I205" t="s">
        <v>4599</v>
      </c>
      <c r="J205" t="s">
        <v>221</v>
      </c>
      <c r="K205" t="s">
        <v>222</v>
      </c>
    </row>
    <row r="206" spans="1:11">
      <c r="A206" s="69" t="s">
        <v>5463</v>
      </c>
      <c r="B206" t="s">
        <v>32</v>
      </c>
      <c r="C206" t="s">
        <v>3097</v>
      </c>
      <c r="D206" t="s">
        <v>44</v>
      </c>
      <c r="E206" t="s">
        <v>214</v>
      </c>
      <c r="F206" t="s">
        <v>3098</v>
      </c>
      <c r="G206" t="s">
        <v>5868</v>
      </c>
      <c r="H206" t="s">
        <v>214</v>
      </c>
      <c r="I206" t="s">
        <v>4599</v>
      </c>
      <c r="J206" t="s">
        <v>221</v>
      </c>
      <c r="K206" t="s">
        <v>222</v>
      </c>
    </row>
    <row r="207" spans="1:11">
      <c r="A207" s="69" t="s">
        <v>5463</v>
      </c>
      <c r="B207" t="s">
        <v>62</v>
      </c>
      <c r="C207" t="s">
        <v>2915</v>
      </c>
      <c r="D207" t="s">
        <v>35</v>
      </c>
      <c r="E207" t="s">
        <v>2916</v>
      </c>
      <c r="F207" t="s">
        <v>2919</v>
      </c>
      <c r="G207" t="s">
        <v>5868</v>
      </c>
      <c r="H207" t="s">
        <v>214</v>
      </c>
      <c r="I207" t="s">
        <v>4603</v>
      </c>
      <c r="J207" t="s">
        <v>221</v>
      </c>
      <c r="K207" t="s">
        <v>222</v>
      </c>
    </row>
    <row r="208" spans="1:11">
      <c r="A208" s="69" t="s">
        <v>5463</v>
      </c>
      <c r="B208" t="s">
        <v>62</v>
      </c>
      <c r="C208" t="s">
        <v>3103</v>
      </c>
      <c r="D208" t="s">
        <v>35</v>
      </c>
      <c r="E208" t="s">
        <v>3104</v>
      </c>
      <c r="F208" t="s">
        <v>3106</v>
      </c>
      <c r="G208" t="s">
        <v>5866</v>
      </c>
      <c r="H208" t="s">
        <v>214</v>
      </c>
      <c r="I208" t="s">
        <v>4603</v>
      </c>
    </row>
    <row r="209" spans="1:11">
      <c r="A209" s="69" t="s">
        <v>5463</v>
      </c>
      <c r="B209" t="s">
        <v>62</v>
      </c>
      <c r="C209" t="s">
        <v>2920</v>
      </c>
      <c r="D209" t="s">
        <v>36</v>
      </c>
      <c r="E209" t="s">
        <v>2921</v>
      </c>
      <c r="F209" t="s">
        <v>2923</v>
      </c>
      <c r="G209" t="s">
        <v>5868</v>
      </c>
      <c r="H209" t="s">
        <v>3564</v>
      </c>
      <c r="I209" t="s">
        <v>4603</v>
      </c>
      <c r="J209" t="s">
        <v>221</v>
      </c>
      <c r="K209" t="s">
        <v>222</v>
      </c>
    </row>
    <row r="210" spans="1:11">
      <c r="A210" s="69" t="s">
        <v>5463</v>
      </c>
      <c r="B210" t="s">
        <v>62</v>
      </c>
      <c r="C210" t="s">
        <v>3108</v>
      </c>
      <c r="D210" t="s">
        <v>36</v>
      </c>
      <c r="E210" t="s">
        <v>214</v>
      </c>
      <c r="F210" t="s">
        <v>3109</v>
      </c>
      <c r="G210" t="s">
        <v>5868</v>
      </c>
      <c r="H210" t="s">
        <v>214</v>
      </c>
      <c r="I210" t="s">
        <v>4603</v>
      </c>
      <c r="J210" t="s">
        <v>221</v>
      </c>
      <c r="K210" t="s">
        <v>222</v>
      </c>
    </row>
    <row r="211" spans="1:11">
      <c r="A211" s="69" t="s">
        <v>5463</v>
      </c>
      <c r="B211" t="s">
        <v>62</v>
      </c>
      <c r="C211" t="s">
        <v>3117</v>
      </c>
      <c r="D211" t="s">
        <v>42</v>
      </c>
      <c r="E211" t="s">
        <v>214</v>
      </c>
      <c r="F211" t="s">
        <v>3118</v>
      </c>
      <c r="G211" t="s">
        <v>5868</v>
      </c>
      <c r="H211" t="s">
        <v>214</v>
      </c>
      <c r="I211" t="s">
        <v>4603</v>
      </c>
      <c r="J211" t="s">
        <v>221</v>
      </c>
      <c r="K211" t="s">
        <v>222</v>
      </c>
    </row>
    <row r="212" spans="1:11">
      <c r="A212" s="69" t="s">
        <v>5463</v>
      </c>
      <c r="B212" t="s">
        <v>62</v>
      </c>
      <c r="C212" t="s">
        <v>2927</v>
      </c>
      <c r="D212" t="s">
        <v>42</v>
      </c>
      <c r="E212" t="s">
        <v>2921</v>
      </c>
      <c r="F212" t="s">
        <v>2928</v>
      </c>
      <c r="G212" t="s">
        <v>5868</v>
      </c>
      <c r="H212" t="s">
        <v>3564</v>
      </c>
      <c r="I212" t="s">
        <v>4603</v>
      </c>
      <c r="J212" t="s">
        <v>221</v>
      </c>
      <c r="K212" t="s">
        <v>222</v>
      </c>
    </row>
    <row r="213" spans="1:11">
      <c r="A213" s="69" t="s">
        <v>5463</v>
      </c>
      <c r="B213" t="s">
        <v>62</v>
      </c>
      <c r="C213" t="s">
        <v>3122</v>
      </c>
      <c r="D213" t="s">
        <v>44</v>
      </c>
      <c r="E213" t="s">
        <v>214</v>
      </c>
      <c r="F213" t="s">
        <v>3123</v>
      </c>
      <c r="G213" t="s">
        <v>5868</v>
      </c>
      <c r="H213" t="s">
        <v>214</v>
      </c>
      <c r="I213" t="s">
        <v>4603</v>
      </c>
      <c r="J213" t="s">
        <v>221</v>
      </c>
      <c r="K213" t="s">
        <v>222</v>
      </c>
    </row>
    <row r="214" spans="1:11">
      <c r="A214" s="69" t="s">
        <v>5463</v>
      </c>
      <c r="B214" t="s">
        <v>62</v>
      </c>
      <c r="C214" t="s">
        <v>2929</v>
      </c>
      <c r="D214" t="s">
        <v>44</v>
      </c>
      <c r="E214" t="s">
        <v>2921</v>
      </c>
      <c r="G214" t="s">
        <v>5868</v>
      </c>
      <c r="H214" t="s">
        <v>3564</v>
      </c>
      <c r="I214" t="s">
        <v>4603</v>
      </c>
      <c r="J214" t="s">
        <v>221</v>
      </c>
      <c r="K214" t="s">
        <v>222</v>
      </c>
    </row>
    <row r="215" spans="1:11">
      <c r="A215" s="69" t="s">
        <v>5463</v>
      </c>
      <c r="B215" t="s">
        <v>62</v>
      </c>
      <c r="C215" t="s">
        <v>2930</v>
      </c>
      <c r="D215" t="s">
        <v>64</v>
      </c>
      <c r="E215" t="s">
        <v>2921</v>
      </c>
      <c r="G215" t="s">
        <v>5868</v>
      </c>
      <c r="H215" t="s">
        <v>3564</v>
      </c>
      <c r="I215" t="s">
        <v>4603</v>
      </c>
      <c r="J215" t="s">
        <v>221</v>
      </c>
      <c r="K215" t="s">
        <v>222</v>
      </c>
    </row>
    <row r="216" spans="1:11">
      <c r="A216" s="69" t="s">
        <v>5463</v>
      </c>
      <c r="B216" t="s">
        <v>62</v>
      </c>
      <c r="C216" t="s">
        <v>3124</v>
      </c>
      <c r="D216" t="s">
        <v>63</v>
      </c>
      <c r="E216" t="s">
        <v>3083</v>
      </c>
      <c r="F216" t="s">
        <v>3125</v>
      </c>
      <c r="G216" t="s">
        <v>5868</v>
      </c>
      <c r="H216" t="s">
        <v>3083</v>
      </c>
      <c r="I216" t="s">
        <v>4603</v>
      </c>
      <c r="J216" t="s">
        <v>221</v>
      </c>
      <c r="K216" t="s">
        <v>222</v>
      </c>
    </row>
    <row r="217" spans="1:11">
      <c r="A217" s="69" t="s">
        <v>5463</v>
      </c>
      <c r="B217" t="s">
        <v>62</v>
      </c>
      <c r="C217" t="s">
        <v>3126</v>
      </c>
      <c r="D217" t="s">
        <v>64</v>
      </c>
      <c r="E217" t="s">
        <v>3127</v>
      </c>
      <c r="F217" t="s">
        <v>3128</v>
      </c>
      <c r="G217" t="s">
        <v>5868</v>
      </c>
      <c r="H217" t="s">
        <v>214</v>
      </c>
      <c r="I217" t="s">
        <v>4603</v>
      </c>
      <c r="J217" t="s">
        <v>221</v>
      </c>
      <c r="K217" t="s">
        <v>222</v>
      </c>
    </row>
    <row r="218" spans="1:11">
      <c r="A218" s="69" t="s">
        <v>5463</v>
      </c>
      <c r="B218" t="s">
        <v>62</v>
      </c>
      <c r="C218" t="s">
        <v>2948</v>
      </c>
      <c r="D218" t="s">
        <v>42</v>
      </c>
      <c r="E218" t="s">
        <v>2921</v>
      </c>
      <c r="F218" t="s">
        <v>2949</v>
      </c>
      <c r="G218" t="s">
        <v>5868</v>
      </c>
      <c r="H218" t="s">
        <v>3564</v>
      </c>
      <c r="I218" t="s">
        <v>4603</v>
      </c>
      <c r="J218" t="s">
        <v>221</v>
      </c>
      <c r="K218" t="s">
        <v>222</v>
      </c>
    </row>
    <row r="219" spans="1:11">
      <c r="A219" s="69" t="s">
        <v>5463</v>
      </c>
      <c r="B219" t="s">
        <v>62</v>
      </c>
      <c r="C219" t="s">
        <v>3130</v>
      </c>
      <c r="D219" t="s">
        <v>2951</v>
      </c>
      <c r="E219" t="s">
        <v>3083</v>
      </c>
      <c r="G219" t="s">
        <v>5868</v>
      </c>
      <c r="H219" t="s">
        <v>3083</v>
      </c>
      <c r="I219" t="s">
        <v>4603</v>
      </c>
      <c r="J219" t="s">
        <v>221</v>
      </c>
      <c r="K219" t="s">
        <v>222</v>
      </c>
    </row>
    <row r="220" spans="1:11">
      <c r="A220" s="69" t="s">
        <v>5463</v>
      </c>
      <c r="B220" t="s">
        <v>62</v>
      </c>
      <c r="C220" t="s">
        <v>3131</v>
      </c>
      <c r="D220" t="s">
        <v>36</v>
      </c>
      <c r="E220" t="s">
        <v>3083</v>
      </c>
      <c r="G220" t="s">
        <v>5868</v>
      </c>
      <c r="H220" t="s">
        <v>3083</v>
      </c>
      <c r="I220" t="s">
        <v>4603</v>
      </c>
      <c r="J220" t="s">
        <v>221</v>
      </c>
      <c r="K220" t="s">
        <v>222</v>
      </c>
    </row>
    <row r="221" spans="1:11">
      <c r="A221" s="69" t="s">
        <v>5463</v>
      </c>
      <c r="B221" t="s">
        <v>62</v>
      </c>
      <c r="C221" t="s">
        <v>3134</v>
      </c>
      <c r="D221" t="s">
        <v>33</v>
      </c>
      <c r="E221" t="s">
        <v>3083</v>
      </c>
      <c r="G221" t="s">
        <v>5868</v>
      </c>
      <c r="H221" t="s">
        <v>3083</v>
      </c>
      <c r="I221" t="s">
        <v>4603</v>
      </c>
      <c r="J221" t="s">
        <v>221</v>
      </c>
      <c r="K221" t="s">
        <v>222</v>
      </c>
    </row>
    <row r="222" spans="1:11">
      <c r="A222" s="69" t="s">
        <v>5463</v>
      </c>
      <c r="B222" t="s">
        <v>66</v>
      </c>
      <c r="C222" t="s">
        <v>3141</v>
      </c>
      <c r="D222" t="s">
        <v>35</v>
      </c>
      <c r="E222" t="s">
        <v>214</v>
      </c>
      <c r="G222" t="s">
        <v>5868</v>
      </c>
      <c r="H222" t="s">
        <v>214</v>
      </c>
      <c r="I222" t="s">
        <v>4607</v>
      </c>
      <c r="J222" t="s">
        <v>221</v>
      </c>
      <c r="K222" t="s">
        <v>222</v>
      </c>
    </row>
    <row r="223" spans="1:11">
      <c r="A223" s="69" t="s">
        <v>5463</v>
      </c>
      <c r="B223" t="s">
        <v>66</v>
      </c>
      <c r="C223" t="s">
        <v>3144</v>
      </c>
      <c r="D223" t="s">
        <v>35</v>
      </c>
      <c r="E223" t="s">
        <v>214</v>
      </c>
      <c r="F223" t="s">
        <v>3145</v>
      </c>
      <c r="G223" t="s">
        <v>5868</v>
      </c>
      <c r="H223" t="s">
        <v>214</v>
      </c>
      <c r="I223" t="s">
        <v>4607</v>
      </c>
      <c r="J223" t="s">
        <v>221</v>
      </c>
      <c r="K223" t="s">
        <v>222</v>
      </c>
    </row>
    <row r="224" spans="1:11">
      <c r="A224" s="69" t="s">
        <v>5463</v>
      </c>
      <c r="B224" t="s">
        <v>66</v>
      </c>
      <c r="C224" t="s">
        <v>3146</v>
      </c>
      <c r="D224" t="s">
        <v>38</v>
      </c>
      <c r="E224" t="s">
        <v>3147</v>
      </c>
      <c r="F224" t="s">
        <v>3148</v>
      </c>
      <c r="G224" t="s">
        <v>5868</v>
      </c>
      <c r="H224" t="s">
        <v>214</v>
      </c>
      <c r="I224" t="s">
        <v>4607</v>
      </c>
      <c r="J224" t="s">
        <v>221</v>
      </c>
      <c r="K224" t="s">
        <v>222</v>
      </c>
    </row>
    <row r="225" spans="1:11">
      <c r="A225" s="69" t="s">
        <v>5463</v>
      </c>
      <c r="B225" t="s">
        <v>66</v>
      </c>
      <c r="C225" t="s">
        <v>3149</v>
      </c>
      <c r="D225" t="s">
        <v>40</v>
      </c>
      <c r="E225" t="s">
        <v>3150</v>
      </c>
      <c r="F225" t="s">
        <v>3151</v>
      </c>
      <c r="G225" t="s">
        <v>5866</v>
      </c>
      <c r="H225" t="s">
        <v>214</v>
      </c>
      <c r="I225" t="s">
        <v>4607</v>
      </c>
    </row>
    <row r="226" spans="1:11">
      <c r="A226" s="69" t="s">
        <v>5463</v>
      </c>
      <c r="B226" t="s">
        <v>66</v>
      </c>
      <c r="C226" t="s">
        <v>3152</v>
      </c>
      <c r="D226" t="s">
        <v>42</v>
      </c>
      <c r="E226" t="s">
        <v>214</v>
      </c>
      <c r="F226" t="s">
        <v>3153</v>
      </c>
      <c r="G226" t="s">
        <v>5868</v>
      </c>
      <c r="H226" t="s">
        <v>214</v>
      </c>
      <c r="I226" t="s">
        <v>4607</v>
      </c>
      <c r="J226" t="s">
        <v>221</v>
      </c>
      <c r="K226" t="s">
        <v>222</v>
      </c>
    </row>
    <row r="227" spans="1:11">
      <c r="A227" s="69" t="s">
        <v>5463</v>
      </c>
      <c r="B227" t="s">
        <v>66</v>
      </c>
      <c r="C227" t="s">
        <v>3154</v>
      </c>
      <c r="D227" t="s">
        <v>44</v>
      </c>
      <c r="E227" t="s">
        <v>214</v>
      </c>
      <c r="F227" t="s">
        <v>3155</v>
      </c>
      <c r="G227" t="s">
        <v>5868</v>
      </c>
      <c r="H227" t="s">
        <v>214</v>
      </c>
      <c r="I227" t="s">
        <v>4607</v>
      </c>
      <c r="J227" t="s">
        <v>221</v>
      </c>
      <c r="K227" t="s">
        <v>222</v>
      </c>
    </row>
    <row r="228" spans="1:11">
      <c r="A228" s="69" t="s">
        <v>5463</v>
      </c>
      <c r="B228" t="s">
        <v>66</v>
      </c>
      <c r="C228" t="s">
        <v>3156</v>
      </c>
      <c r="D228" t="s">
        <v>44</v>
      </c>
      <c r="E228" t="s">
        <v>214</v>
      </c>
      <c r="F228" t="s">
        <v>3157</v>
      </c>
      <c r="G228" t="s">
        <v>5868</v>
      </c>
      <c r="H228" t="s">
        <v>214</v>
      </c>
      <c r="I228" t="s">
        <v>4607</v>
      </c>
      <c r="J228" t="s">
        <v>221</v>
      </c>
      <c r="K228" t="s">
        <v>222</v>
      </c>
    </row>
    <row r="229" spans="1:11">
      <c r="A229" s="69" t="s">
        <v>5463</v>
      </c>
      <c r="B229" t="s">
        <v>66</v>
      </c>
      <c r="C229" t="s">
        <v>3158</v>
      </c>
      <c r="D229" t="s">
        <v>64</v>
      </c>
      <c r="E229" t="s">
        <v>214</v>
      </c>
      <c r="F229" t="s">
        <v>3159</v>
      </c>
      <c r="G229" t="s">
        <v>5868</v>
      </c>
      <c r="H229" t="s">
        <v>214</v>
      </c>
      <c r="I229" t="s">
        <v>4607</v>
      </c>
      <c r="J229" t="s">
        <v>221</v>
      </c>
      <c r="K229" t="s">
        <v>222</v>
      </c>
    </row>
    <row r="230" spans="1:11">
      <c r="A230" s="69" t="s">
        <v>5463</v>
      </c>
      <c r="B230" t="s">
        <v>66</v>
      </c>
      <c r="C230" t="s">
        <v>3160</v>
      </c>
      <c r="D230" t="s">
        <v>63</v>
      </c>
      <c r="E230" t="s">
        <v>214</v>
      </c>
      <c r="G230" t="s">
        <v>5868</v>
      </c>
      <c r="H230" t="s">
        <v>214</v>
      </c>
      <c r="I230" t="s">
        <v>4607</v>
      </c>
      <c r="J230" t="s">
        <v>221</v>
      </c>
      <c r="K230" t="s">
        <v>222</v>
      </c>
    </row>
    <row r="231" spans="1:11">
      <c r="A231" s="69" t="s">
        <v>5463</v>
      </c>
      <c r="B231" t="s">
        <v>66</v>
      </c>
      <c r="C231" t="s">
        <v>3161</v>
      </c>
      <c r="D231" t="s">
        <v>3162</v>
      </c>
      <c r="E231" t="s">
        <v>3083</v>
      </c>
      <c r="G231" t="s">
        <v>5868</v>
      </c>
      <c r="H231" t="s">
        <v>3083</v>
      </c>
      <c r="I231" t="s">
        <v>4607</v>
      </c>
      <c r="J231" t="s">
        <v>221</v>
      </c>
      <c r="K231" t="s">
        <v>222</v>
      </c>
    </row>
    <row r="232" spans="1:11">
      <c r="A232" s="69" t="s">
        <v>5463</v>
      </c>
      <c r="B232" t="s">
        <v>66</v>
      </c>
      <c r="C232" t="s">
        <v>3163</v>
      </c>
      <c r="D232" t="s">
        <v>2933</v>
      </c>
      <c r="E232" t="s">
        <v>3164</v>
      </c>
      <c r="G232" t="s">
        <v>5868</v>
      </c>
      <c r="H232" t="s">
        <v>214</v>
      </c>
      <c r="I232" t="s">
        <v>4607</v>
      </c>
      <c r="J232" t="s">
        <v>221</v>
      </c>
      <c r="K232" t="s">
        <v>222</v>
      </c>
    </row>
    <row r="233" spans="1:11">
      <c r="A233" s="69" t="s">
        <v>5463</v>
      </c>
      <c r="B233" t="s">
        <v>70</v>
      </c>
      <c r="C233" t="s">
        <v>3167</v>
      </c>
      <c r="D233" t="s">
        <v>36</v>
      </c>
      <c r="E233" t="s">
        <v>3083</v>
      </c>
      <c r="F233" t="s">
        <v>3168</v>
      </c>
      <c r="G233" t="s">
        <v>5868</v>
      </c>
      <c r="H233" t="s">
        <v>3083</v>
      </c>
      <c r="I233" t="s">
        <v>4611</v>
      </c>
      <c r="J233" t="s">
        <v>221</v>
      </c>
      <c r="K233" t="s">
        <v>222</v>
      </c>
    </row>
    <row r="234" spans="1:11">
      <c r="A234" s="69" t="s">
        <v>5463</v>
      </c>
      <c r="B234" t="s">
        <v>70</v>
      </c>
      <c r="C234" t="s">
        <v>3169</v>
      </c>
      <c r="D234" t="s">
        <v>38</v>
      </c>
      <c r="E234" t="s">
        <v>3083</v>
      </c>
      <c r="F234" t="s">
        <v>3170</v>
      </c>
      <c r="G234" t="s">
        <v>5868</v>
      </c>
      <c r="H234" t="s">
        <v>3083</v>
      </c>
      <c r="I234" t="s">
        <v>4611</v>
      </c>
      <c r="J234" t="s">
        <v>221</v>
      </c>
      <c r="K234" t="s">
        <v>222</v>
      </c>
    </row>
    <row r="235" spans="1:11">
      <c r="A235" s="69" t="s">
        <v>5463</v>
      </c>
      <c r="B235" t="s">
        <v>70</v>
      </c>
      <c r="C235" t="s">
        <v>3174</v>
      </c>
      <c r="D235" t="s">
        <v>42</v>
      </c>
      <c r="E235" t="s">
        <v>3175</v>
      </c>
      <c r="F235" t="s">
        <v>3176</v>
      </c>
      <c r="G235" t="s">
        <v>5868</v>
      </c>
      <c r="H235" t="s">
        <v>214</v>
      </c>
      <c r="I235" t="s">
        <v>4611</v>
      </c>
      <c r="J235" t="s">
        <v>221</v>
      </c>
      <c r="K235" t="s">
        <v>222</v>
      </c>
    </row>
    <row r="236" spans="1:11">
      <c r="A236" s="69" t="s">
        <v>5463</v>
      </c>
      <c r="B236" t="s">
        <v>70</v>
      </c>
      <c r="C236" t="s">
        <v>2957</v>
      </c>
      <c r="D236" t="s">
        <v>42</v>
      </c>
      <c r="E236" t="s">
        <v>2921</v>
      </c>
      <c r="F236" t="s">
        <v>2958</v>
      </c>
      <c r="G236" t="s">
        <v>5868</v>
      </c>
      <c r="H236" t="s">
        <v>3564</v>
      </c>
      <c r="I236" t="s">
        <v>4611</v>
      </c>
      <c r="J236" t="s">
        <v>221</v>
      </c>
      <c r="K236" t="s">
        <v>222</v>
      </c>
    </row>
    <row r="237" spans="1:11">
      <c r="A237" s="69" t="s">
        <v>5463</v>
      </c>
      <c r="B237" t="s">
        <v>70</v>
      </c>
      <c r="C237" t="s">
        <v>3178</v>
      </c>
      <c r="D237" t="s">
        <v>44</v>
      </c>
      <c r="E237" t="s">
        <v>214</v>
      </c>
      <c r="F237" t="s">
        <v>3179</v>
      </c>
      <c r="G237" t="s">
        <v>5868</v>
      </c>
      <c r="H237" t="s">
        <v>214</v>
      </c>
      <c r="I237" t="s">
        <v>4611</v>
      </c>
      <c r="J237" t="s">
        <v>221</v>
      </c>
      <c r="K237" t="s">
        <v>222</v>
      </c>
    </row>
    <row r="238" spans="1:11">
      <c r="A238" s="69" t="s">
        <v>5463</v>
      </c>
      <c r="B238" t="s">
        <v>70</v>
      </c>
      <c r="C238" t="s">
        <v>3180</v>
      </c>
      <c r="D238" t="s">
        <v>44</v>
      </c>
      <c r="E238" t="s">
        <v>214</v>
      </c>
      <c r="G238" t="s">
        <v>5868</v>
      </c>
      <c r="H238" t="s">
        <v>214</v>
      </c>
      <c r="I238" t="s">
        <v>4611</v>
      </c>
      <c r="J238" t="s">
        <v>221</v>
      </c>
      <c r="K238" t="s">
        <v>222</v>
      </c>
    </row>
    <row r="239" spans="1:11">
      <c r="A239" s="69" t="s">
        <v>5463</v>
      </c>
      <c r="B239" t="s">
        <v>70</v>
      </c>
      <c r="C239" t="s">
        <v>3181</v>
      </c>
      <c r="D239" t="s">
        <v>44</v>
      </c>
      <c r="E239" t="s">
        <v>3182</v>
      </c>
      <c r="F239" t="s">
        <v>3183</v>
      </c>
      <c r="G239" t="s">
        <v>5866</v>
      </c>
      <c r="H239" t="s">
        <v>214</v>
      </c>
      <c r="I239" t="s">
        <v>4611</v>
      </c>
    </row>
    <row r="240" spans="1:11">
      <c r="A240" s="69" t="s">
        <v>5463</v>
      </c>
      <c r="B240" t="s">
        <v>70</v>
      </c>
      <c r="C240" t="s">
        <v>2963</v>
      </c>
      <c r="D240" t="s">
        <v>63</v>
      </c>
      <c r="E240" t="s">
        <v>2921</v>
      </c>
      <c r="F240" t="s">
        <v>2958</v>
      </c>
      <c r="G240" t="s">
        <v>5868</v>
      </c>
      <c r="H240" t="s">
        <v>3564</v>
      </c>
      <c r="I240" t="s">
        <v>4611</v>
      </c>
      <c r="J240" t="s">
        <v>221</v>
      </c>
      <c r="K240" t="s">
        <v>222</v>
      </c>
    </row>
    <row r="241" spans="1:11">
      <c r="A241" s="69" t="s">
        <v>5463</v>
      </c>
      <c r="B241" t="s">
        <v>70</v>
      </c>
      <c r="C241" t="s">
        <v>2964</v>
      </c>
      <c r="D241" t="s">
        <v>64</v>
      </c>
      <c r="E241" t="s">
        <v>2965</v>
      </c>
      <c r="F241" t="s">
        <v>2968</v>
      </c>
      <c r="G241" t="s">
        <v>5866</v>
      </c>
      <c r="H241" t="s">
        <v>3083</v>
      </c>
      <c r="I241" t="s">
        <v>4611</v>
      </c>
    </row>
    <row r="242" spans="1:11">
      <c r="A242" s="69" t="s">
        <v>5463</v>
      </c>
      <c r="B242" t="s">
        <v>70</v>
      </c>
      <c r="C242" t="s">
        <v>2969</v>
      </c>
      <c r="D242" t="s">
        <v>35</v>
      </c>
      <c r="E242" t="s">
        <v>2921</v>
      </c>
      <c r="G242" t="s">
        <v>5868</v>
      </c>
      <c r="H242" t="s">
        <v>3564</v>
      </c>
      <c r="I242" t="s">
        <v>4611</v>
      </c>
      <c r="J242" t="s">
        <v>221</v>
      </c>
      <c r="K242" t="s">
        <v>222</v>
      </c>
    </row>
    <row r="243" spans="1:11">
      <c r="A243" s="69" t="s">
        <v>5463</v>
      </c>
      <c r="B243" t="s">
        <v>71</v>
      </c>
      <c r="C243" t="s">
        <v>3192</v>
      </c>
      <c r="D243" t="s">
        <v>38</v>
      </c>
      <c r="E243" t="s">
        <v>214</v>
      </c>
      <c r="F243" t="s">
        <v>3193</v>
      </c>
      <c r="G243" t="s">
        <v>5868</v>
      </c>
      <c r="H243" t="s">
        <v>214</v>
      </c>
      <c r="I243" t="s">
        <v>4615</v>
      </c>
      <c r="J243" t="s">
        <v>221</v>
      </c>
      <c r="K243" t="s">
        <v>222</v>
      </c>
    </row>
    <row r="244" spans="1:11">
      <c r="A244" s="69" t="s">
        <v>5463</v>
      </c>
      <c r="B244" t="s">
        <v>71</v>
      </c>
      <c r="C244" t="s">
        <v>2978</v>
      </c>
      <c r="D244" t="s">
        <v>40</v>
      </c>
      <c r="E244" t="s">
        <v>2921</v>
      </c>
      <c r="G244" t="s">
        <v>5868</v>
      </c>
      <c r="H244" t="s">
        <v>3564</v>
      </c>
      <c r="I244" t="s">
        <v>4615</v>
      </c>
      <c r="J244" t="s">
        <v>221</v>
      </c>
      <c r="K244" t="s">
        <v>222</v>
      </c>
    </row>
    <row r="245" spans="1:11">
      <c r="A245" s="69" t="s">
        <v>5463</v>
      </c>
      <c r="B245" t="s">
        <v>71</v>
      </c>
      <c r="C245" t="s">
        <v>3196</v>
      </c>
      <c r="D245" t="s">
        <v>40</v>
      </c>
      <c r="E245" t="s">
        <v>3083</v>
      </c>
      <c r="F245" t="s">
        <v>3197</v>
      </c>
      <c r="G245" t="s">
        <v>5868</v>
      </c>
      <c r="H245" t="s">
        <v>3083</v>
      </c>
      <c r="I245" t="s">
        <v>4615</v>
      </c>
      <c r="J245" t="s">
        <v>221</v>
      </c>
      <c r="K245" t="s">
        <v>222</v>
      </c>
    </row>
    <row r="246" spans="1:11">
      <c r="A246" s="69" t="s">
        <v>5463</v>
      </c>
      <c r="B246" t="s">
        <v>71</v>
      </c>
      <c r="C246" t="s">
        <v>3200</v>
      </c>
      <c r="D246" t="s">
        <v>40</v>
      </c>
      <c r="E246" t="s">
        <v>214</v>
      </c>
      <c r="F246" t="s">
        <v>3201</v>
      </c>
      <c r="G246" t="s">
        <v>5868</v>
      </c>
      <c r="H246" t="s">
        <v>214</v>
      </c>
      <c r="I246" t="s">
        <v>4615</v>
      </c>
      <c r="J246" t="s">
        <v>221</v>
      </c>
      <c r="K246" t="s">
        <v>222</v>
      </c>
    </row>
    <row r="247" spans="1:11">
      <c r="A247" s="69" t="s">
        <v>5463</v>
      </c>
      <c r="B247" t="s">
        <v>71</v>
      </c>
      <c r="C247" t="s">
        <v>3202</v>
      </c>
      <c r="D247" t="s">
        <v>42</v>
      </c>
      <c r="E247" t="s">
        <v>3083</v>
      </c>
      <c r="F247" t="s">
        <v>3203</v>
      </c>
      <c r="G247" t="s">
        <v>5868</v>
      </c>
      <c r="H247" t="s">
        <v>3083</v>
      </c>
      <c r="I247" t="s">
        <v>4615</v>
      </c>
      <c r="J247" t="s">
        <v>221</v>
      </c>
      <c r="K247" t="s">
        <v>222</v>
      </c>
    </row>
    <row r="248" spans="1:11">
      <c r="A248" s="69" t="s">
        <v>5463</v>
      </c>
      <c r="B248" t="s">
        <v>71</v>
      </c>
      <c r="C248" t="s">
        <v>3204</v>
      </c>
      <c r="D248" t="s">
        <v>44</v>
      </c>
      <c r="E248" t="s">
        <v>214</v>
      </c>
      <c r="F248" t="s">
        <v>3205</v>
      </c>
      <c r="G248" t="s">
        <v>5868</v>
      </c>
      <c r="H248" t="s">
        <v>214</v>
      </c>
      <c r="I248" t="s">
        <v>4615</v>
      </c>
      <c r="J248" t="s">
        <v>221</v>
      </c>
      <c r="K248" t="s">
        <v>222</v>
      </c>
    </row>
    <row r="249" spans="1:11">
      <c r="A249" s="69" t="s">
        <v>5463</v>
      </c>
      <c r="B249" t="s">
        <v>71</v>
      </c>
      <c r="C249" t="s">
        <v>3206</v>
      </c>
      <c r="D249" t="s">
        <v>44</v>
      </c>
      <c r="E249" t="s">
        <v>214</v>
      </c>
      <c r="F249" t="s">
        <v>3207</v>
      </c>
      <c r="G249" t="s">
        <v>5868</v>
      </c>
      <c r="H249" t="s">
        <v>214</v>
      </c>
      <c r="I249" t="s">
        <v>4615</v>
      </c>
      <c r="J249" t="s">
        <v>221</v>
      </c>
      <c r="K249" t="s">
        <v>222</v>
      </c>
    </row>
    <row r="250" spans="1:11">
      <c r="A250" s="69" t="s">
        <v>5463</v>
      </c>
      <c r="B250" t="s">
        <v>71</v>
      </c>
      <c r="C250" t="s">
        <v>3208</v>
      </c>
      <c r="D250" t="s">
        <v>63</v>
      </c>
      <c r="E250" t="s">
        <v>3209</v>
      </c>
      <c r="F250" t="s">
        <v>3210</v>
      </c>
      <c r="G250" t="s">
        <v>5868</v>
      </c>
      <c r="H250" t="s">
        <v>214</v>
      </c>
      <c r="I250" t="s">
        <v>4615</v>
      </c>
      <c r="J250" t="s">
        <v>221</v>
      </c>
      <c r="K250" t="s">
        <v>222</v>
      </c>
    </row>
    <row r="251" spans="1:11">
      <c r="A251" s="69" t="s">
        <v>5463</v>
      </c>
      <c r="B251" t="s">
        <v>71</v>
      </c>
      <c r="C251" t="s">
        <v>3211</v>
      </c>
      <c r="D251" t="s">
        <v>63</v>
      </c>
      <c r="E251" t="s">
        <v>3083</v>
      </c>
      <c r="F251" t="s">
        <v>3212</v>
      </c>
      <c r="G251" t="s">
        <v>5868</v>
      </c>
      <c r="H251" t="s">
        <v>3083</v>
      </c>
      <c r="I251" t="s">
        <v>4615</v>
      </c>
      <c r="J251" t="s">
        <v>221</v>
      </c>
      <c r="K251" t="s">
        <v>222</v>
      </c>
    </row>
    <row r="252" spans="1:11">
      <c r="A252" s="69" t="s">
        <v>5463</v>
      </c>
      <c r="B252" t="s">
        <v>71</v>
      </c>
      <c r="C252" t="s">
        <v>3213</v>
      </c>
      <c r="D252" t="s">
        <v>63</v>
      </c>
      <c r="E252" t="s">
        <v>3214</v>
      </c>
      <c r="F252" t="s">
        <v>3215</v>
      </c>
      <c r="G252" t="s">
        <v>5868</v>
      </c>
      <c r="H252" t="s">
        <v>3083</v>
      </c>
      <c r="I252" t="s">
        <v>4615</v>
      </c>
      <c r="J252" t="s">
        <v>221</v>
      </c>
      <c r="K252" t="s">
        <v>222</v>
      </c>
    </row>
    <row r="253" spans="1:11">
      <c r="A253" s="69" t="s">
        <v>5463</v>
      </c>
      <c r="B253" t="s">
        <v>71</v>
      </c>
      <c r="C253" t="s">
        <v>3216</v>
      </c>
      <c r="D253" t="s">
        <v>64</v>
      </c>
      <c r="E253" t="s">
        <v>3083</v>
      </c>
      <c r="F253" t="s">
        <v>3217</v>
      </c>
      <c r="G253" t="s">
        <v>5868</v>
      </c>
      <c r="H253" t="s">
        <v>3083</v>
      </c>
      <c r="I253" t="s">
        <v>4615</v>
      </c>
      <c r="J253" t="s">
        <v>221</v>
      </c>
      <c r="K253" t="s">
        <v>222</v>
      </c>
    </row>
    <row r="254" spans="1:11">
      <c r="A254" s="69" t="s">
        <v>5463</v>
      </c>
      <c r="B254" t="s">
        <v>71</v>
      </c>
      <c r="C254" t="s">
        <v>2980</v>
      </c>
      <c r="D254" t="s">
        <v>64</v>
      </c>
      <c r="E254" t="s">
        <v>2921</v>
      </c>
      <c r="F254" t="s">
        <v>2981</v>
      </c>
      <c r="G254" t="s">
        <v>5868</v>
      </c>
      <c r="H254" t="s">
        <v>3564</v>
      </c>
      <c r="I254" t="s">
        <v>4615</v>
      </c>
      <c r="J254" t="s">
        <v>221</v>
      </c>
      <c r="K254" t="s">
        <v>222</v>
      </c>
    </row>
    <row r="255" spans="1:11">
      <c r="A255" s="69" t="s">
        <v>5463</v>
      </c>
      <c r="B255" t="s">
        <v>71</v>
      </c>
      <c r="C255" t="s">
        <v>3218</v>
      </c>
      <c r="D255" t="s">
        <v>65</v>
      </c>
      <c r="E255" t="s">
        <v>214</v>
      </c>
      <c r="F255" t="s">
        <v>3219</v>
      </c>
      <c r="G255" t="s">
        <v>5868</v>
      </c>
      <c r="H255" t="s">
        <v>214</v>
      </c>
      <c r="I255" t="s">
        <v>4615</v>
      </c>
      <c r="J255" t="s">
        <v>221</v>
      </c>
      <c r="K255" t="s">
        <v>222</v>
      </c>
    </row>
    <row r="256" spans="1:11">
      <c r="A256" s="69" t="s">
        <v>5463</v>
      </c>
      <c r="B256" t="s">
        <v>71</v>
      </c>
      <c r="C256" t="s">
        <v>3220</v>
      </c>
      <c r="E256" t="s">
        <v>3221</v>
      </c>
      <c r="F256" t="s">
        <v>3222</v>
      </c>
      <c r="G256" t="s">
        <v>5866</v>
      </c>
      <c r="H256" t="s">
        <v>214</v>
      </c>
      <c r="I256" t="s">
        <v>4615</v>
      </c>
    </row>
    <row r="257" spans="1:11">
      <c r="A257" s="69" t="s">
        <v>5463</v>
      </c>
      <c r="B257" t="s">
        <v>73</v>
      </c>
      <c r="C257" t="s">
        <v>3227</v>
      </c>
      <c r="D257" t="s">
        <v>36</v>
      </c>
      <c r="E257" t="s">
        <v>3083</v>
      </c>
      <c r="F257" t="s">
        <v>3228</v>
      </c>
      <c r="G257" t="s">
        <v>5868</v>
      </c>
      <c r="H257" t="s">
        <v>3083</v>
      </c>
      <c r="I257" t="s">
        <v>4619</v>
      </c>
      <c r="J257" t="s">
        <v>221</v>
      </c>
      <c r="K257" t="s">
        <v>222</v>
      </c>
    </row>
    <row r="258" spans="1:11">
      <c r="A258" s="69" t="s">
        <v>5463</v>
      </c>
      <c r="B258" t="s">
        <v>73</v>
      </c>
      <c r="C258" t="s">
        <v>3232</v>
      </c>
      <c r="D258" t="s">
        <v>36</v>
      </c>
      <c r="E258" t="s">
        <v>214</v>
      </c>
      <c r="F258" t="s">
        <v>3233</v>
      </c>
      <c r="G258" t="s">
        <v>5868</v>
      </c>
      <c r="H258" t="s">
        <v>214</v>
      </c>
      <c r="I258" t="s">
        <v>4619</v>
      </c>
      <c r="J258" t="s">
        <v>221</v>
      </c>
      <c r="K258" t="s">
        <v>222</v>
      </c>
    </row>
    <row r="259" spans="1:11">
      <c r="A259" s="69" t="s">
        <v>5463</v>
      </c>
      <c r="B259" t="s">
        <v>73</v>
      </c>
      <c r="C259" t="s">
        <v>3234</v>
      </c>
      <c r="D259" t="s">
        <v>36</v>
      </c>
      <c r="E259" t="s">
        <v>3083</v>
      </c>
      <c r="F259" t="s">
        <v>3235</v>
      </c>
      <c r="G259" t="s">
        <v>5868</v>
      </c>
      <c r="H259" t="s">
        <v>3083</v>
      </c>
      <c r="I259" t="s">
        <v>4619</v>
      </c>
      <c r="J259" t="s">
        <v>221</v>
      </c>
      <c r="K259" t="s">
        <v>222</v>
      </c>
    </row>
    <row r="260" spans="1:11">
      <c r="A260" s="69" t="s">
        <v>5463</v>
      </c>
      <c r="B260" t="s">
        <v>73</v>
      </c>
      <c r="C260" t="s">
        <v>3236</v>
      </c>
      <c r="D260" t="s">
        <v>36</v>
      </c>
      <c r="E260" t="s">
        <v>214</v>
      </c>
      <c r="F260" t="s">
        <v>3237</v>
      </c>
      <c r="G260" t="s">
        <v>5868</v>
      </c>
      <c r="H260" t="s">
        <v>214</v>
      </c>
      <c r="I260" t="s">
        <v>4619</v>
      </c>
      <c r="J260" t="s">
        <v>221</v>
      </c>
      <c r="K260" t="s">
        <v>222</v>
      </c>
    </row>
    <row r="261" spans="1:11">
      <c r="A261" s="69" t="s">
        <v>5463</v>
      </c>
      <c r="B261" t="s">
        <v>73</v>
      </c>
      <c r="C261" t="s">
        <v>3241</v>
      </c>
      <c r="D261" t="s">
        <v>40</v>
      </c>
      <c r="E261" t="s">
        <v>3083</v>
      </c>
      <c r="F261" t="s">
        <v>3242</v>
      </c>
      <c r="G261" t="s">
        <v>5868</v>
      </c>
      <c r="H261" t="s">
        <v>3083</v>
      </c>
      <c r="I261" t="s">
        <v>4619</v>
      </c>
      <c r="J261" t="s">
        <v>221</v>
      </c>
      <c r="K261" t="s">
        <v>222</v>
      </c>
    </row>
    <row r="262" spans="1:11">
      <c r="A262" s="69" t="s">
        <v>5463</v>
      </c>
      <c r="B262" t="s">
        <v>73</v>
      </c>
      <c r="C262" t="s">
        <v>3245</v>
      </c>
      <c r="D262" t="s">
        <v>40</v>
      </c>
      <c r="E262" t="s">
        <v>214</v>
      </c>
      <c r="F262" t="s">
        <v>3246</v>
      </c>
      <c r="G262" t="s">
        <v>5868</v>
      </c>
      <c r="H262" t="s">
        <v>214</v>
      </c>
      <c r="I262" t="s">
        <v>4619</v>
      </c>
      <c r="J262" t="s">
        <v>221</v>
      </c>
      <c r="K262" t="s">
        <v>222</v>
      </c>
    </row>
    <row r="263" spans="1:11">
      <c r="A263" s="69" t="s">
        <v>5463</v>
      </c>
      <c r="B263" t="s">
        <v>73</v>
      </c>
      <c r="C263" t="s">
        <v>3249</v>
      </c>
      <c r="D263" t="s">
        <v>42</v>
      </c>
      <c r="E263" t="s">
        <v>3083</v>
      </c>
      <c r="F263" t="s">
        <v>3250</v>
      </c>
      <c r="G263" t="s">
        <v>5868</v>
      </c>
      <c r="H263" t="s">
        <v>3083</v>
      </c>
      <c r="I263" t="s">
        <v>4619</v>
      </c>
      <c r="J263" t="s">
        <v>221</v>
      </c>
      <c r="K263" t="s">
        <v>222</v>
      </c>
    </row>
    <row r="264" spans="1:11">
      <c r="A264" s="69" t="s">
        <v>5463</v>
      </c>
      <c r="B264" t="s">
        <v>73</v>
      </c>
      <c r="C264" t="s">
        <v>2988</v>
      </c>
      <c r="D264" t="s">
        <v>42</v>
      </c>
      <c r="E264" t="s">
        <v>2989</v>
      </c>
      <c r="F264" t="s">
        <v>2990</v>
      </c>
      <c r="G264" t="s">
        <v>5868</v>
      </c>
      <c r="H264" t="s">
        <v>3569</v>
      </c>
      <c r="I264" t="s">
        <v>4619</v>
      </c>
      <c r="J264" t="s">
        <v>221</v>
      </c>
      <c r="K264" t="s">
        <v>222</v>
      </c>
    </row>
    <row r="265" spans="1:11">
      <c r="A265" s="69" t="s">
        <v>5463</v>
      </c>
      <c r="B265" t="s">
        <v>73</v>
      </c>
      <c r="C265" t="s">
        <v>3254</v>
      </c>
      <c r="D265" t="s">
        <v>44</v>
      </c>
      <c r="E265" t="s">
        <v>3083</v>
      </c>
      <c r="F265" t="s">
        <v>3255</v>
      </c>
      <c r="G265" t="s">
        <v>5868</v>
      </c>
      <c r="H265" t="s">
        <v>3083</v>
      </c>
      <c r="I265" t="s">
        <v>4619</v>
      </c>
      <c r="J265" t="s">
        <v>221</v>
      </c>
      <c r="K265" t="s">
        <v>222</v>
      </c>
    </row>
    <row r="266" spans="1:11">
      <c r="A266" s="69" t="s">
        <v>5463</v>
      </c>
      <c r="B266" t="s">
        <v>73</v>
      </c>
      <c r="C266" t="s">
        <v>2991</v>
      </c>
      <c r="D266" t="s">
        <v>44</v>
      </c>
      <c r="E266" t="s">
        <v>2921</v>
      </c>
      <c r="F266" t="s">
        <v>2992</v>
      </c>
      <c r="G266" t="s">
        <v>5868</v>
      </c>
      <c r="H266" t="s">
        <v>3564</v>
      </c>
      <c r="I266" t="s">
        <v>4619</v>
      </c>
      <c r="J266" t="s">
        <v>221</v>
      </c>
      <c r="K266" t="s">
        <v>222</v>
      </c>
    </row>
    <row r="267" spans="1:11">
      <c r="A267" s="69" t="s">
        <v>5463</v>
      </c>
      <c r="B267" t="s">
        <v>73</v>
      </c>
      <c r="C267" t="s">
        <v>3256</v>
      </c>
      <c r="D267" t="s">
        <v>44</v>
      </c>
      <c r="E267" t="s">
        <v>3083</v>
      </c>
      <c r="F267" t="s">
        <v>3257</v>
      </c>
      <c r="G267" t="s">
        <v>5868</v>
      </c>
      <c r="H267" t="s">
        <v>3083</v>
      </c>
      <c r="I267" t="s">
        <v>4619</v>
      </c>
      <c r="J267" t="s">
        <v>221</v>
      </c>
      <c r="K267" t="s">
        <v>222</v>
      </c>
    </row>
    <row r="268" spans="1:11">
      <c r="A268" s="69" t="s">
        <v>5463</v>
      </c>
      <c r="B268" t="s">
        <v>73</v>
      </c>
      <c r="C268" t="s">
        <v>3258</v>
      </c>
      <c r="D268" t="s">
        <v>63</v>
      </c>
      <c r="E268" t="s">
        <v>3083</v>
      </c>
      <c r="F268" t="s">
        <v>3259</v>
      </c>
      <c r="G268" t="s">
        <v>5868</v>
      </c>
      <c r="H268" t="s">
        <v>3083</v>
      </c>
      <c r="I268" t="s">
        <v>4619</v>
      </c>
      <c r="J268" t="s">
        <v>221</v>
      </c>
      <c r="K268" t="s">
        <v>222</v>
      </c>
    </row>
    <row r="269" spans="1:11">
      <c r="A269" s="69" t="s">
        <v>5463</v>
      </c>
      <c r="B269" t="s">
        <v>73</v>
      </c>
      <c r="C269" t="s">
        <v>3260</v>
      </c>
      <c r="D269" t="s">
        <v>64</v>
      </c>
      <c r="E269" t="s">
        <v>3083</v>
      </c>
      <c r="F269" t="s">
        <v>3261</v>
      </c>
      <c r="G269" t="s">
        <v>5868</v>
      </c>
      <c r="H269" t="s">
        <v>3083</v>
      </c>
      <c r="I269" t="s">
        <v>4619</v>
      </c>
      <c r="J269" t="s">
        <v>221</v>
      </c>
      <c r="K269" t="s">
        <v>222</v>
      </c>
    </row>
    <row r="270" spans="1:11">
      <c r="A270" s="69" t="s">
        <v>5463</v>
      </c>
      <c r="B270" t="s">
        <v>73</v>
      </c>
      <c r="C270" t="s">
        <v>3262</v>
      </c>
      <c r="D270" t="s">
        <v>2946</v>
      </c>
      <c r="E270" t="s">
        <v>3263</v>
      </c>
      <c r="F270" t="s">
        <v>3264</v>
      </c>
      <c r="G270" t="s">
        <v>5868</v>
      </c>
      <c r="H270" t="s">
        <v>3083</v>
      </c>
      <c r="I270" t="s">
        <v>4619</v>
      </c>
      <c r="J270" t="s">
        <v>221</v>
      </c>
      <c r="K270" t="s">
        <v>222</v>
      </c>
    </row>
    <row r="271" spans="1:11">
      <c r="A271" s="69" t="s">
        <v>5463</v>
      </c>
      <c r="B271" t="s">
        <v>73</v>
      </c>
      <c r="C271" t="s">
        <v>3265</v>
      </c>
      <c r="D271" t="s">
        <v>3266</v>
      </c>
      <c r="E271" t="s">
        <v>3083</v>
      </c>
      <c r="G271" t="s">
        <v>5868</v>
      </c>
      <c r="H271" t="s">
        <v>3083</v>
      </c>
      <c r="I271" t="s">
        <v>4619</v>
      </c>
      <c r="J271" t="s">
        <v>221</v>
      </c>
      <c r="K271" t="s">
        <v>222</v>
      </c>
    </row>
    <row r="272" spans="1:11">
      <c r="A272" s="69" t="s">
        <v>5463</v>
      </c>
      <c r="B272" t="s">
        <v>73</v>
      </c>
      <c r="C272" t="s">
        <v>3271</v>
      </c>
      <c r="D272" t="s">
        <v>36</v>
      </c>
      <c r="E272" t="s">
        <v>3083</v>
      </c>
      <c r="G272" t="s">
        <v>5868</v>
      </c>
      <c r="H272" t="s">
        <v>3083</v>
      </c>
      <c r="I272" t="s">
        <v>4619</v>
      </c>
      <c r="J272" t="s">
        <v>221</v>
      </c>
      <c r="K272" t="s">
        <v>222</v>
      </c>
    </row>
    <row r="273" spans="1:11">
      <c r="A273" s="69" t="s">
        <v>5463</v>
      </c>
      <c r="B273" t="s">
        <v>73</v>
      </c>
      <c r="C273" t="s">
        <v>3272</v>
      </c>
      <c r="D273" t="s">
        <v>3273</v>
      </c>
      <c r="E273" t="s">
        <v>214</v>
      </c>
      <c r="G273" t="s">
        <v>5868</v>
      </c>
      <c r="H273" t="s">
        <v>214</v>
      </c>
      <c r="I273" t="s">
        <v>4619</v>
      </c>
      <c r="J273" t="s">
        <v>221</v>
      </c>
      <c r="K273" t="s">
        <v>222</v>
      </c>
    </row>
    <row r="274" spans="1:11">
      <c r="A274" s="69" t="s">
        <v>5463</v>
      </c>
      <c r="B274" t="s">
        <v>79</v>
      </c>
      <c r="C274" t="s">
        <v>3275</v>
      </c>
      <c r="D274" t="s">
        <v>35</v>
      </c>
      <c r="E274" t="s">
        <v>214</v>
      </c>
      <c r="F274" t="s">
        <v>3276</v>
      </c>
      <c r="G274" t="s">
        <v>5868</v>
      </c>
      <c r="H274" t="s">
        <v>214</v>
      </c>
      <c r="I274" t="s">
        <v>4623</v>
      </c>
      <c r="J274" t="s">
        <v>221</v>
      </c>
      <c r="K274" t="s">
        <v>222</v>
      </c>
    </row>
    <row r="275" spans="1:11">
      <c r="A275" s="69" t="s">
        <v>5463</v>
      </c>
      <c r="B275" t="s">
        <v>79</v>
      </c>
      <c r="C275" t="s">
        <v>3277</v>
      </c>
      <c r="D275" t="s">
        <v>33</v>
      </c>
      <c r="E275" t="s">
        <v>3083</v>
      </c>
      <c r="F275" t="s">
        <v>3278</v>
      </c>
      <c r="G275" t="s">
        <v>5868</v>
      </c>
      <c r="H275" t="s">
        <v>3083</v>
      </c>
      <c r="I275" t="s">
        <v>4623</v>
      </c>
      <c r="J275" t="s">
        <v>221</v>
      </c>
      <c r="K275" t="s">
        <v>222</v>
      </c>
    </row>
    <row r="276" spans="1:11">
      <c r="A276" s="69" t="s">
        <v>5463</v>
      </c>
      <c r="B276" t="s">
        <v>79</v>
      </c>
      <c r="C276" t="s">
        <v>3281</v>
      </c>
      <c r="D276" t="s">
        <v>40</v>
      </c>
      <c r="E276" t="s">
        <v>214</v>
      </c>
      <c r="F276" t="s">
        <v>3282</v>
      </c>
      <c r="G276" t="s">
        <v>5868</v>
      </c>
      <c r="H276" t="s">
        <v>214</v>
      </c>
      <c r="I276" t="s">
        <v>4623</v>
      </c>
      <c r="J276" t="s">
        <v>221</v>
      </c>
      <c r="K276" t="s">
        <v>222</v>
      </c>
    </row>
    <row r="277" spans="1:11">
      <c r="A277" s="69" t="s">
        <v>5463</v>
      </c>
      <c r="B277" t="s">
        <v>79</v>
      </c>
      <c r="C277" t="s">
        <v>3283</v>
      </c>
      <c r="D277" t="s">
        <v>40</v>
      </c>
      <c r="E277" t="s">
        <v>214</v>
      </c>
      <c r="F277" t="s">
        <v>3284</v>
      </c>
      <c r="G277" t="s">
        <v>5868</v>
      </c>
      <c r="H277" t="s">
        <v>214</v>
      </c>
      <c r="I277" t="s">
        <v>4623</v>
      </c>
      <c r="J277" t="s">
        <v>221</v>
      </c>
      <c r="K277" t="s">
        <v>222</v>
      </c>
    </row>
    <row r="278" spans="1:11">
      <c r="A278" s="69" t="s">
        <v>5463</v>
      </c>
      <c r="B278" t="s">
        <v>79</v>
      </c>
      <c r="C278" t="s">
        <v>3285</v>
      </c>
      <c r="D278" t="s">
        <v>40</v>
      </c>
      <c r="E278" t="s">
        <v>214</v>
      </c>
      <c r="F278" t="s">
        <v>3286</v>
      </c>
      <c r="G278" t="s">
        <v>5868</v>
      </c>
      <c r="H278" t="s">
        <v>214</v>
      </c>
      <c r="I278" t="s">
        <v>4623</v>
      </c>
      <c r="J278" t="s">
        <v>221</v>
      </c>
      <c r="K278" t="s">
        <v>222</v>
      </c>
    </row>
    <row r="279" spans="1:11">
      <c r="A279" s="69" t="s">
        <v>5463</v>
      </c>
      <c r="B279" t="s">
        <v>79</v>
      </c>
      <c r="C279" t="s">
        <v>3287</v>
      </c>
      <c r="D279" t="s">
        <v>33</v>
      </c>
      <c r="E279" t="s">
        <v>214</v>
      </c>
      <c r="F279" t="s">
        <v>3288</v>
      </c>
      <c r="G279" t="s">
        <v>5868</v>
      </c>
      <c r="H279" t="s">
        <v>214</v>
      </c>
      <c r="I279" t="s">
        <v>4623</v>
      </c>
      <c r="J279" t="s">
        <v>221</v>
      </c>
      <c r="K279" t="s">
        <v>222</v>
      </c>
    </row>
    <row r="280" spans="1:11">
      <c r="A280" s="69" t="s">
        <v>5463</v>
      </c>
      <c r="B280" t="s">
        <v>79</v>
      </c>
      <c r="C280" t="s">
        <v>3472</v>
      </c>
      <c r="D280" t="s">
        <v>44</v>
      </c>
      <c r="E280" t="s">
        <v>3473</v>
      </c>
      <c r="F280" t="s">
        <v>3474</v>
      </c>
      <c r="G280" t="s">
        <v>5866</v>
      </c>
      <c r="H280" t="s">
        <v>2665</v>
      </c>
      <c r="I280" t="s">
        <v>4623</v>
      </c>
    </row>
    <row r="281" spans="1:11">
      <c r="A281" s="69" t="s">
        <v>5463</v>
      </c>
      <c r="B281" t="s">
        <v>79</v>
      </c>
      <c r="C281" t="s">
        <v>3289</v>
      </c>
      <c r="D281" t="s">
        <v>63</v>
      </c>
      <c r="E281" t="s">
        <v>214</v>
      </c>
      <c r="F281" t="s">
        <v>3284</v>
      </c>
      <c r="G281" t="s">
        <v>5868</v>
      </c>
      <c r="H281" t="s">
        <v>214</v>
      </c>
      <c r="I281" t="s">
        <v>4623</v>
      </c>
      <c r="J281" t="s">
        <v>221</v>
      </c>
      <c r="K281" t="s">
        <v>222</v>
      </c>
    </row>
    <row r="282" spans="1:11">
      <c r="A282" s="69" t="s">
        <v>5463</v>
      </c>
      <c r="B282" t="s">
        <v>79</v>
      </c>
      <c r="C282" t="s">
        <v>3290</v>
      </c>
      <c r="D282" t="s">
        <v>64</v>
      </c>
      <c r="E282" t="s">
        <v>3083</v>
      </c>
      <c r="F282" t="s">
        <v>3291</v>
      </c>
      <c r="G282" t="s">
        <v>5868</v>
      </c>
      <c r="H282" t="s">
        <v>3083</v>
      </c>
      <c r="I282" t="s">
        <v>4623</v>
      </c>
      <c r="J282" t="s">
        <v>221</v>
      </c>
      <c r="K282" t="s">
        <v>222</v>
      </c>
    </row>
    <row r="283" spans="1:11">
      <c r="A283" s="69" t="s">
        <v>5463</v>
      </c>
      <c r="B283" t="s">
        <v>79</v>
      </c>
      <c r="C283" t="s">
        <v>3292</v>
      </c>
      <c r="D283" t="s">
        <v>64</v>
      </c>
      <c r="E283" t="s">
        <v>3083</v>
      </c>
      <c r="F283" t="s">
        <v>3293</v>
      </c>
      <c r="G283" t="s">
        <v>5868</v>
      </c>
      <c r="H283" t="s">
        <v>3083</v>
      </c>
      <c r="I283" t="s">
        <v>4623</v>
      </c>
      <c r="J283" t="s">
        <v>221</v>
      </c>
      <c r="K283" t="s">
        <v>222</v>
      </c>
    </row>
    <row r="284" spans="1:11">
      <c r="A284" s="69" t="s">
        <v>5463</v>
      </c>
      <c r="B284" t="s">
        <v>79</v>
      </c>
      <c r="C284" t="s">
        <v>3294</v>
      </c>
      <c r="D284" t="s">
        <v>65</v>
      </c>
      <c r="E284" t="s">
        <v>214</v>
      </c>
      <c r="F284" t="s">
        <v>3295</v>
      </c>
      <c r="G284" t="s">
        <v>5868</v>
      </c>
      <c r="H284" t="s">
        <v>214</v>
      </c>
      <c r="I284" t="s">
        <v>4623</v>
      </c>
      <c r="J284" t="s">
        <v>221</v>
      </c>
      <c r="K284" t="s">
        <v>222</v>
      </c>
    </row>
    <row r="285" spans="1:11">
      <c r="A285" s="69" t="s">
        <v>5463</v>
      </c>
      <c r="B285" t="s">
        <v>79</v>
      </c>
      <c r="C285" t="s">
        <v>3296</v>
      </c>
      <c r="D285" t="s">
        <v>42</v>
      </c>
      <c r="E285" t="s">
        <v>3297</v>
      </c>
      <c r="G285" t="s">
        <v>5868</v>
      </c>
      <c r="H285" t="s">
        <v>214</v>
      </c>
      <c r="I285" t="s">
        <v>4623</v>
      </c>
      <c r="J285" t="s">
        <v>221</v>
      </c>
      <c r="K285" t="s">
        <v>222</v>
      </c>
    </row>
    <row r="286" spans="1:11">
      <c r="A286" s="69" t="s">
        <v>5463</v>
      </c>
      <c r="B286" t="s">
        <v>79</v>
      </c>
      <c r="C286" t="s">
        <v>3298</v>
      </c>
      <c r="D286" t="s">
        <v>38</v>
      </c>
      <c r="E286" t="s">
        <v>3083</v>
      </c>
      <c r="G286" t="s">
        <v>5868</v>
      </c>
      <c r="H286" t="s">
        <v>3083</v>
      </c>
      <c r="I286" t="s">
        <v>4623</v>
      </c>
      <c r="J286" t="s">
        <v>221</v>
      </c>
      <c r="K286" t="s">
        <v>222</v>
      </c>
    </row>
    <row r="287" spans="1:11">
      <c r="A287" s="69" t="s">
        <v>5463</v>
      </c>
      <c r="B287" t="s">
        <v>79</v>
      </c>
      <c r="C287" t="s">
        <v>3299</v>
      </c>
      <c r="D287" t="s">
        <v>33</v>
      </c>
      <c r="E287" t="s">
        <v>214</v>
      </c>
      <c r="G287" t="s">
        <v>5868</v>
      </c>
      <c r="H287" t="s">
        <v>214</v>
      </c>
      <c r="I287" t="s">
        <v>4623</v>
      </c>
      <c r="J287" t="s">
        <v>221</v>
      </c>
      <c r="K287" t="s">
        <v>222</v>
      </c>
    </row>
    <row r="288" spans="1:11">
      <c r="A288" s="69" t="s">
        <v>5463</v>
      </c>
      <c r="B288" t="s">
        <v>98</v>
      </c>
      <c r="C288" t="s">
        <v>3303</v>
      </c>
      <c r="D288" t="s">
        <v>38</v>
      </c>
      <c r="E288" t="s">
        <v>214</v>
      </c>
      <c r="F288" t="s">
        <v>3295</v>
      </c>
      <c r="G288" t="s">
        <v>5868</v>
      </c>
      <c r="H288" t="s">
        <v>214</v>
      </c>
      <c r="I288" t="s">
        <v>4627</v>
      </c>
      <c r="J288" t="s">
        <v>221</v>
      </c>
      <c r="K288" t="s">
        <v>222</v>
      </c>
    </row>
    <row r="289" spans="1:11">
      <c r="A289" s="69" t="s">
        <v>5463</v>
      </c>
      <c r="B289" t="s">
        <v>98</v>
      </c>
      <c r="C289" t="s">
        <v>3304</v>
      </c>
      <c r="D289" t="s">
        <v>42</v>
      </c>
      <c r="E289" t="s">
        <v>3083</v>
      </c>
      <c r="F289" t="s">
        <v>3305</v>
      </c>
      <c r="G289" t="s">
        <v>5868</v>
      </c>
      <c r="H289" t="s">
        <v>3083</v>
      </c>
      <c r="I289" t="s">
        <v>4627</v>
      </c>
      <c r="J289" t="s">
        <v>221</v>
      </c>
      <c r="K289" t="s">
        <v>222</v>
      </c>
    </row>
    <row r="290" spans="1:11">
      <c r="A290" s="69" t="s">
        <v>5463</v>
      </c>
      <c r="B290" t="s">
        <v>98</v>
      </c>
      <c r="C290" t="s">
        <v>3306</v>
      </c>
      <c r="D290" t="s">
        <v>42</v>
      </c>
      <c r="E290" t="s">
        <v>3083</v>
      </c>
      <c r="F290" t="s">
        <v>3307</v>
      </c>
      <c r="G290" t="s">
        <v>5868</v>
      </c>
      <c r="H290" t="s">
        <v>3083</v>
      </c>
      <c r="I290" t="s">
        <v>4627</v>
      </c>
      <c r="J290" t="s">
        <v>221</v>
      </c>
      <c r="K290" t="s">
        <v>222</v>
      </c>
    </row>
    <row r="291" spans="1:11">
      <c r="A291" s="69" t="s">
        <v>5463</v>
      </c>
      <c r="B291" t="s">
        <v>98</v>
      </c>
      <c r="C291" t="s">
        <v>3308</v>
      </c>
      <c r="D291" t="s">
        <v>44</v>
      </c>
      <c r="E291" t="s">
        <v>214</v>
      </c>
      <c r="F291" t="s">
        <v>3309</v>
      </c>
      <c r="G291" t="s">
        <v>5868</v>
      </c>
      <c r="H291" t="s">
        <v>214</v>
      </c>
      <c r="I291" t="s">
        <v>4627</v>
      </c>
      <c r="J291" t="s">
        <v>221</v>
      </c>
      <c r="K291" t="s">
        <v>222</v>
      </c>
    </row>
    <row r="292" spans="1:11">
      <c r="A292" s="69" t="s">
        <v>5463</v>
      </c>
      <c r="B292" t="s">
        <v>98</v>
      </c>
      <c r="C292" t="s">
        <v>3310</v>
      </c>
      <c r="D292" t="s">
        <v>63</v>
      </c>
      <c r="E292" t="s">
        <v>3311</v>
      </c>
      <c r="F292" t="s">
        <v>3312</v>
      </c>
      <c r="G292" t="s">
        <v>5868</v>
      </c>
      <c r="H292" t="s">
        <v>214</v>
      </c>
      <c r="I292" t="s">
        <v>4627</v>
      </c>
      <c r="J292" t="s">
        <v>221</v>
      </c>
      <c r="K292" t="s">
        <v>222</v>
      </c>
    </row>
    <row r="293" spans="1:11">
      <c r="A293" s="69" t="s">
        <v>5463</v>
      </c>
      <c r="B293" t="s">
        <v>98</v>
      </c>
      <c r="C293" t="s">
        <v>3313</v>
      </c>
      <c r="D293" t="s">
        <v>63</v>
      </c>
      <c r="E293" t="s">
        <v>3311</v>
      </c>
      <c r="F293" t="s">
        <v>3312</v>
      </c>
      <c r="G293" t="s">
        <v>5868</v>
      </c>
      <c r="H293" t="s">
        <v>214</v>
      </c>
      <c r="I293" t="s">
        <v>4627</v>
      </c>
      <c r="J293" t="s">
        <v>221</v>
      </c>
      <c r="K293" t="s">
        <v>222</v>
      </c>
    </row>
    <row r="294" spans="1:11">
      <c r="A294" s="69" t="s">
        <v>5463</v>
      </c>
      <c r="B294" t="s">
        <v>98</v>
      </c>
      <c r="C294" t="s">
        <v>3314</v>
      </c>
      <c r="D294" t="s">
        <v>63</v>
      </c>
      <c r="E294" t="s">
        <v>214</v>
      </c>
      <c r="F294" t="s">
        <v>3315</v>
      </c>
      <c r="G294" t="s">
        <v>5868</v>
      </c>
      <c r="H294" t="s">
        <v>214</v>
      </c>
      <c r="I294" t="s">
        <v>4627</v>
      </c>
      <c r="J294" t="s">
        <v>221</v>
      </c>
      <c r="K294" t="s">
        <v>222</v>
      </c>
    </row>
    <row r="295" spans="1:11">
      <c r="A295" s="69" t="s">
        <v>5463</v>
      </c>
      <c r="B295" t="s">
        <v>98</v>
      </c>
      <c r="C295" t="s">
        <v>3316</v>
      </c>
      <c r="D295" t="s">
        <v>64</v>
      </c>
      <c r="E295" t="s">
        <v>3083</v>
      </c>
      <c r="F295" t="s">
        <v>3317</v>
      </c>
      <c r="G295" t="s">
        <v>5868</v>
      </c>
      <c r="H295" t="s">
        <v>3083</v>
      </c>
      <c r="I295" t="s">
        <v>4627</v>
      </c>
      <c r="J295" t="s">
        <v>221</v>
      </c>
      <c r="K295" t="s">
        <v>222</v>
      </c>
    </row>
    <row r="296" spans="1:11">
      <c r="A296" s="69" t="s">
        <v>5463</v>
      </c>
      <c r="B296" t="s">
        <v>98</v>
      </c>
      <c r="C296" t="s">
        <v>3012</v>
      </c>
      <c r="D296" t="s">
        <v>65</v>
      </c>
      <c r="E296" t="s">
        <v>2916</v>
      </c>
      <c r="F296" t="s">
        <v>3013</v>
      </c>
      <c r="G296" t="s">
        <v>5868</v>
      </c>
      <c r="H296" t="s">
        <v>214</v>
      </c>
      <c r="I296" t="s">
        <v>4627</v>
      </c>
      <c r="J296" t="s">
        <v>221</v>
      </c>
      <c r="K296" t="s">
        <v>222</v>
      </c>
    </row>
    <row r="297" spans="1:11">
      <c r="A297" s="69" t="s">
        <v>5463</v>
      </c>
      <c r="B297" t="s">
        <v>98</v>
      </c>
      <c r="C297" t="s">
        <v>3321</v>
      </c>
      <c r="D297" t="s">
        <v>65</v>
      </c>
      <c r="E297" t="s">
        <v>3083</v>
      </c>
      <c r="F297" t="s">
        <v>3322</v>
      </c>
      <c r="G297" t="s">
        <v>5868</v>
      </c>
      <c r="H297" t="s">
        <v>3083</v>
      </c>
      <c r="I297" t="s">
        <v>4627</v>
      </c>
      <c r="J297" t="s">
        <v>221</v>
      </c>
      <c r="K297" t="s">
        <v>222</v>
      </c>
    </row>
    <row r="298" spans="1:11">
      <c r="A298" s="69" t="s">
        <v>5463</v>
      </c>
      <c r="B298" t="s">
        <v>98</v>
      </c>
      <c r="C298" t="s">
        <v>3323</v>
      </c>
      <c r="D298" t="s">
        <v>65</v>
      </c>
      <c r="E298" t="s">
        <v>214</v>
      </c>
      <c r="F298" t="s">
        <v>3324</v>
      </c>
      <c r="G298" t="s">
        <v>5868</v>
      </c>
      <c r="H298" t="s">
        <v>214</v>
      </c>
      <c r="I298" t="s">
        <v>4627</v>
      </c>
      <c r="J298" t="s">
        <v>221</v>
      </c>
      <c r="K298" t="s">
        <v>222</v>
      </c>
    </row>
    <row r="299" spans="1:11">
      <c r="A299" s="69" t="s">
        <v>5463</v>
      </c>
      <c r="B299" t="s">
        <v>98</v>
      </c>
      <c r="C299" t="s">
        <v>3325</v>
      </c>
      <c r="D299" t="s">
        <v>3326</v>
      </c>
      <c r="E299" t="s">
        <v>214</v>
      </c>
      <c r="F299" t="s">
        <v>3327</v>
      </c>
      <c r="G299" t="s">
        <v>5868</v>
      </c>
      <c r="H299" t="s">
        <v>214</v>
      </c>
      <c r="I299" t="s">
        <v>4627</v>
      </c>
      <c r="J299" t="s">
        <v>221</v>
      </c>
      <c r="K299" t="s">
        <v>222</v>
      </c>
    </row>
    <row r="300" spans="1:11">
      <c r="A300" s="69" t="s">
        <v>5463</v>
      </c>
      <c r="B300" t="s">
        <v>98</v>
      </c>
      <c r="C300" t="s">
        <v>3328</v>
      </c>
      <c r="D300" t="s">
        <v>3329</v>
      </c>
      <c r="E300" t="s">
        <v>3083</v>
      </c>
      <c r="F300" t="s">
        <v>3330</v>
      </c>
      <c r="G300" t="s">
        <v>5868</v>
      </c>
      <c r="H300" t="s">
        <v>3083</v>
      </c>
      <c r="I300" t="s">
        <v>4627</v>
      </c>
      <c r="J300" t="s">
        <v>221</v>
      </c>
      <c r="K300" t="s">
        <v>222</v>
      </c>
    </row>
    <row r="301" spans="1:11">
      <c r="A301" s="69" t="s">
        <v>5463</v>
      </c>
      <c r="B301" t="s">
        <v>98</v>
      </c>
      <c r="C301" t="s">
        <v>3334</v>
      </c>
      <c r="D301" t="s">
        <v>40</v>
      </c>
      <c r="E301" t="s">
        <v>214</v>
      </c>
      <c r="F301" t="s">
        <v>3335</v>
      </c>
      <c r="G301" t="s">
        <v>5868</v>
      </c>
      <c r="H301" t="s">
        <v>214</v>
      </c>
      <c r="I301" t="s">
        <v>4627</v>
      </c>
      <c r="J301" t="s">
        <v>221</v>
      </c>
      <c r="K301" t="s">
        <v>222</v>
      </c>
    </row>
    <row r="302" spans="1:11">
      <c r="A302" s="69" t="s">
        <v>5463</v>
      </c>
      <c r="B302" t="s">
        <v>98</v>
      </c>
      <c r="C302" t="s">
        <v>3336</v>
      </c>
      <c r="E302" t="s">
        <v>214</v>
      </c>
      <c r="G302" t="s">
        <v>5868</v>
      </c>
      <c r="H302" t="s">
        <v>214</v>
      </c>
      <c r="I302" t="s">
        <v>4627</v>
      </c>
      <c r="J302" t="s">
        <v>221</v>
      </c>
      <c r="K302" t="s">
        <v>222</v>
      </c>
    </row>
    <row r="303" spans="1:11">
      <c r="A303" s="69" t="s">
        <v>5463</v>
      </c>
      <c r="B303" t="s">
        <v>7</v>
      </c>
      <c r="C303" t="s">
        <v>3341</v>
      </c>
      <c r="E303" t="s">
        <v>3342</v>
      </c>
      <c r="G303" t="s">
        <v>5867</v>
      </c>
      <c r="H303" t="s">
        <v>214</v>
      </c>
      <c r="I303" t="s">
        <v>4630</v>
      </c>
    </row>
    <row r="304" spans="1:11">
      <c r="A304" s="69" t="s">
        <v>5463</v>
      </c>
      <c r="B304" t="s">
        <v>7</v>
      </c>
      <c r="C304" t="s">
        <v>3343</v>
      </c>
      <c r="D304" t="s">
        <v>3344</v>
      </c>
      <c r="E304" t="s">
        <v>3083</v>
      </c>
      <c r="F304" t="s">
        <v>3345</v>
      </c>
      <c r="G304" t="s">
        <v>5869</v>
      </c>
      <c r="H304" t="s">
        <v>3083</v>
      </c>
      <c r="I304" t="s">
        <v>4630</v>
      </c>
      <c r="J304" t="s">
        <v>221</v>
      </c>
      <c r="K304" t="s">
        <v>222</v>
      </c>
    </row>
    <row r="305" spans="1:11">
      <c r="A305" s="69" t="s">
        <v>5463</v>
      </c>
      <c r="B305" t="s">
        <v>7</v>
      </c>
      <c r="C305" t="s">
        <v>3346</v>
      </c>
      <c r="E305" t="s">
        <v>214</v>
      </c>
      <c r="G305" t="s">
        <v>5869</v>
      </c>
      <c r="H305" t="s">
        <v>214</v>
      </c>
      <c r="I305" t="s">
        <v>4630</v>
      </c>
      <c r="J305" t="s">
        <v>221</v>
      </c>
      <c r="K305" t="s">
        <v>222</v>
      </c>
    </row>
    <row r="306" spans="1:11">
      <c r="A306" s="69" t="s">
        <v>5463</v>
      </c>
      <c r="B306" t="s">
        <v>23</v>
      </c>
      <c r="C306" t="s">
        <v>3348</v>
      </c>
      <c r="D306" t="s">
        <v>26</v>
      </c>
      <c r="E306" t="s">
        <v>214</v>
      </c>
      <c r="G306" t="s">
        <v>5869</v>
      </c>
      <c r="H306" t="s">
        <v>214</v>
      </c>
      <c r="I306" t="s">
        <v>4634</v>
      </c>
      <c r="J306" t="s">
        <v>221</v>
      </c>
      <c r="K306" t="s">
        <v>222</v>
      </c>
    </row>
    <row r="307" spans="1:11">
      <c r="A307" s="69" t="s">
        <v>5463</v>
      </c>
      <c r="B307" t="s">
        <v>23</v>
      </c>
      <c r="C307" t="s">
        <v>3349</v>
      </c>
      <c r="D307" t="s">
        <v>3350</v>
      </c>
      <c r="E307" t="s">
        <v>214</v>
      </c>
      <c r="F307" t="s">
        <v>3351</v>
      </c>
      <c r="G307" t="s">
        <v>5869</v>
      </c>
      <c r="H307" t="s">
        <v>214</v>
      </c>
      <c r="I307" t="s">
        <v>4634</v>
      </c>
      <c r="J307" t="s">
        <v>221</v>
      </c>
      <c r="K307" t="s">
        <v>222</v>
      </c>
    </row>
    <row r="308" spans="1:11">
      <c r="A308" s="69" t="s">
        <v>5463</v>
      </c>
      <c r="B308" t="s">
        <v>23</v>
      </c>
      <c r="C308" t="s">
        <v>3352</v>
      </c>
      <c r="D308" t="s">
        <v>3350</v>
      </c>
      <c r="E308" t="s">
        <v>214</v>
      </c>
      <c r="G308" t="s">
        <v>5869</v>
      </c>
      <c r="H308" t="s">
        <v>214</v>
      </c>
      <c r="I308" t="s">
        <v>4634</v>
      </c>
      <c r="J308" t="s">
        <v>221</v>
      </c>
      <c r="K308" t="s">
        <v>222</v>
      </c>
    </row>
    <row r="309" spans="1:11">
      <c r="A309" s="69" t="s">
        <v>5463</v>
      </c>
      <c r="B309" t="s">
        <v>23</v>
      </c>
      <c r="C309" t="s">
        <v>3353</v>
      </c>
      <c r="D309" t="s">
        <v>28</v>
      </c>
      <c r="E309" t="s">
        <v>214</v>
      </c>
      <c r="F309" t="s">
        <v>3354</v>
      </c>
      <c r="G309" t="s">
        <v>5869</v>
      </c>
      <c r="H309" t="s">
        <v>214</v>
      </c>
      <c r="I309" t="s">
        <v>4634</v>
      </c>
      <c r="J309" t="s">
        <v>221</v>
      </c>
      <c r="K309" t="s">
        <v>222</v>
      </c>
    </row>
    <row r="310" spans="1:11">
      <c r="A310" s="69" t="s">
        <v>5463</v>
      </c>
      <c r="B310" t="s">
        <v>23</v>
      </c>
      <c r="C310" t="s">
        <v>3019</v>
      </c>
      <c r="D310" t="s">
        <v>3020</v>
      </c>
      <c r="E310" t="s">
        <v>2921</v>
      </c>
      <c r="G310" t="s">
        <v>5869</v>
      </c>
      <c r="H310" t="s">
        <v>3564</v>
      </c>
      <c r="I310" t="s">
        <v>4634</v>
      </c>
      <c r="J310" t="s">
        <v>221</v>
      </c>
      <c r="K310" t="s">
        <v>222</v>
      </c>
    </row>
    <row r="311" spans="1:11">
      <c r="A311" s="69" t="s">
        <v>5463</v>
      </c>
      <c r="B311" t="s">
        <v>4371</v>
      </c>
      <c r="C311" t="s">
        <v>3356</v>
      </c>
      <c r="D311" t="s">
        <v>3047</v>
      </c>
      <c r="E311" t="s">
        <v>214</v>
      </c>
      <c r="G311" t="s">
        <v>5869</v>
      </c>
      <c r="H311" t="s">
        <v>214</v>
      </c>
      <c r="I311" t="s">
        <v>4638</v>
      </c>
      <c r="J311" t="s">
        <v>221</v>
      </c>
      <c r="K311" t="s">
        <v>222</v>
      </c>
    </row>
    <row r="312" spans="1:11">
      <c r="A312" s="69" t="s">
        <v>5463</v>
      </c>
      <c r="B312" t="s">
        <v>4371</v>
      </c>
      <c r="C312" t="s">
        <v>3357</v>
      </c>
      <c r="D312" t="s">
        <v>3047</v>
      </c>
      <c r="E312" t="s">
        <v>3358</v>
      </c>
      <c r="G312" t="s">
        <v>5867</v>
      </c>
      <c r="H312" t="s">
        <v>214</v>
      </c>
      <c r="I312" t="s">
        <v>4638</v>
      </c>
    </row>
    <row r="313" spans="1:11">
      <c r="A313" s="69" t="s">
        <v>5463</v>
      </c>
      <c r="B313" t="s">
        <v>4371</v>
      </c>
      <c r="C313" t="s">
        <v>3359</v>
      </c>
      <c r="D313" t="s">
        <v>3047</v>
      </c>
      <c r="E313" t="s">
        <v>3297</v>
      </c>
      <c r="F313" t="s">
        <v>3360</v>
      </c>
      <c r="G313" t="s">
        <v>5869</v>
      </c>
      <c r="H313" t="s">
        <v>214</v>
      </c>
      <c r="I313" t="s">
        <v>4638</v>
      </c>
      <c r="J313" t="s">
        <v>221</v>
      </c>
      <c r="K313" t="s">
        <v>222</v>
      </c>
    </row>
    <row r="314" spans="1:11">
      <c r="A314" s="69" t="s">
        <v>5463</v>
      </c>
      <c r="B314" t="s">
        <v>4371</v>
      </c>
      <c r="C314" t="s">
        <v>3361</v>
      </c>
      <c r="D314" t="s">
        <v>3047</v>
      </c>
      <c r="E314" t="s">
        <v>214</v>
      </c>
      <c r="G314" t="s">
        <v>5869</v>
      </c>
      <c r="H314" t="s">
        <v>214</v>
      </c>
      <c r="I314" t="s">
        <v>4638</v>
      </c>
      <c r="J314" t="s">
        <v>221</v>
      </c>
      <c r="K314" t="s">
        <v>222</v>
      </c>
    </row>
    <row r="315" spans="1:11">
      <c r="A315" s="69" t="s">
        <v>5463</v>
      </c>
      <c r="B315" t="s">
        <v>47</v>
      </c>
      <c r="C315" t="s">
        <v>3363</v>
      </c>
      <c r="D315" t="s">
        <v>3364</v>
      </c>
      <c r="E315" t="s">
        <v>3365</v>
      </c>
      <c r="G315" t="s">
        <v>5869</v>
      </c>
      <c r="H315" t="s">
        <v>214</v>
      </c>
      <c r="I315" t="s">
        <v>4642</v>
      </c>
      <c r="J315" t="s">
        <v>221</v>
      </c>
      <c r="K315" t="s">
        <v>222</v>
      </c>
    </row>
    <row r="316" spans="1:11">
      <c r="A316" s="69" t="s">
        <v>5463</v>
      </c>
      <c r="B316" t="s">
        <v>47</v>
      </c>
      <c r="C316" t="s">
        <v>3368</v>
      </c>
      <c r="D316" t="s">
        <v>3369</v>
      </c>
      <c r="E316" t="s">
        <v>3370</v>
      </c>
      <c r="G316" t="s">
        <v>5869</v>
      </c>
      <c r="H316" t="s">
        <v>214</v>
      </c>
      <c r="I316" t="s">
        <v>4642</v>
      </c>
      <c r="J316" t="s">
        <v>221</v>
      </c>
      <c r="K316" t="s">
        <v>222</v>
      </c>
    </row>
    <row r="317" spans="1:11">
      <c r="A317" s="69" t="s">
        <v>5463</v>
      </c>
      <c r="B317" t="s">
        <v>47</v>
      </c>
      <c r="C317" t="s">
        <v>3371</v>
      </c>
      <c r="D317" t="s">
        <v>3372</v>
      </c>
      <c r="E317" t="s">
        <v>214</v>
      </c>
      <c r="G317" t="s">
        <v>5869</v>
      </c>
      <c r="H317" t="s">
        <v>214</v>
      </c>
      <c r="I317" t="s">
        <v>4642</v>
      </c>
      <c r="J317" t="s">
        <v>221</v>
      </c>
      <c r="K317" t="s">
        <v>222</v>
      </c>
    </row>
    <row r="318" spans="1:11">
      <c r="A318" s="69" t="s">
        <v>5463</v>
      </c>
      <c r="B318" t="s">
        <v>47</v>
      </c>
      <c r="C318" t="s">
        <v>3375</v>
      </c>
      <c r="D318" t="s">
        <v>3376</v>
      </c>
      <c r="E318" t="s">
        <v>214</v>
      </c>
      <c r="G318" t="s">
        <v>5869</v>
      </c>
      <c r="H318" t="s">
        <v>214</v>
      </c>
      <c r="I318" t="s">
        <v>4642</v>
      </c>
      <c r="J318" t="s">
        <v>221</v>
      </c>
      <c r="K318" t="s">
        <v>222</v>
      </c>
    </row>
    <row r="319" spans="1:11">
      <c r="A319" s="69" t="s">
        <v>5463</v>
      </c>
      <c r="B319" t="s">
        <v>47</v>
      </c>
      <c r="C319" t="s">
        <v>3377</v>
      </c>
      <c r="D319" t="s">
        <v>3372</v>
      </c>
      <c r="E319" t="s">
        <v>214</v>
      </c>
      <c r="G319" t="s">
        <v>5869</v>
      </c>
      <c r="H319" t="s">
        <v>214</v>
      </c>
      <c r="I319" t="s">
        <v>4642</v>
      </c>
      <c r="J319" t="s">
        <v>221</v>
      </c>
      <c r="K319" t="s">
        <v>222</v>
      </c>
    </row>
    <row r="320" spans="1:11">
      <c r="A320" s="69" t="s">
        <v>5463</v>
      </c>
      <c r="B320" t="s">
        <v>47</v>
      </c>
      <c r="C320" t="s">
        <v>3378</v>
      </c>
      <c r="D320" t="s">
        <v>3372</v>
      </c>
      <c r="E320" t="s">
        <v>214</v>
      </c>
      <c r="G320" t="s">
        <v>5869</v>
      </c>
      <c r="H320" t="s">
        <v>214</v>
      </c>
      <c r="I320" t="s">
        <v>4642</v>
      </c>
      <c r="J320" t="s">
        <v>221</v>
      </c>
      <c r="K320" t="s">
        <v>222</v>
      </c>
    </row>
    <row r="321" spans="1:11">
      <c r="A321" s="69" t="s">
        <v>5463</v>
      </c>
      <c r="B321" t="s">
        <v>50</v>
      </c>
      <c r="C321" t="s">
        <v>3380</v>
      </c>
      <c r="D321" t="s">
        <v>26</v>
      </c>
      <c r="E321" t="s">
        <v>214</v>
      </c>
      <c r="G321" t="s">
        <v>5869</v>
      </c>
      <c r="H321" t="s">
        <v>214</v>
      </c>
      <c r="I321" t="s">
        <v>4646</v>
      </c>
      <c r="J321" t="s">
        <v>221</v>
      </c>
      <c r="K321" t="s">
        <v>222</v>
      </c>
    </row>
    <row r="322" spans="1:11">
      <c r="A322" s="69" t="s">
        <v>5463</v>
      </c>
      <c r="B322" t="s">
        <v>50</v>
      </c>
      <c r="C322" t="s">
        <v>3022</v>
      </c>
      <c r="D322" t="s">
        <v>26</v>
      </c>
      <c r="E322" t="s">
        <v>2921</v>
      </c>
      <c r="G322" t="s">
        <v>5869</v>
      </c>
      <c r="H322" t="s">
        <v>3564</v>
      </c>
      <c r="I322" t="s">
        <v>4646</v>
      </c>
      <c r="J322" t="s">
        <v>221</v>
      </c>
      <c r="K322" t="s">
        <v>222</v>
      </c>
    </row>
    <row r="323" spans="1:11">
      <c r="A323" s="69" t="s">
        <v>5463</v>
      </c>
      <c r="B323" t="s">
        <v>50</v>
      </c>
      <c r="C323" t="s">
        <v>3023</v>
      </c>
      <c r="D323" t="s">
        <v>26</v>
      </c>
      <c r="E323" t="s">
        <v>2921</v>
      </c>
      <c r="G323" t="s">
        <v>5869</v>
      </c>
      <c r="H323" t="s">
        <v>3564</v>
      </c>
      <c r="I323" t="s">
        <v>4646</v>
      </c>
      <c r="J323" t="s">
        <v>221</v>
      </c>
      <c r="K323" t="s">
        <v>222</v>
      </c>
    </row>
    <row r="324" spans="1:11">
      <c r="A324" s="69" t="s">
        <v>5463</v>
      </c>
      <c r="B324" t="s">
        <v>50</v>
      </c>
      <c r="C324" t="s">
        <v>3024</v>
      </c>
      <c r="D324" t="s">
        <v>26</v>
      </c>
      <c r="E324" t="s">
        <v>2921</v>
      </c>
      <c r="G324" t="s">
        <v>5869</v>
      </c>
      <c r="H324" t="s">
        <v>3564</v>
      </c>
      <c r="I324" t="s">
        <v>4646</v>
      </c>
      <c r="J324" t="s">
        <v>221</v>
      </c>
      <c r="K324" t="s">
        <v>222</v>
      </c>
    </row>
    <row r="325" spans="1:11">
      <c r="A325" s="69" t="s">
        <v>5463</v>
      </c>
      <c r="B325" t="s">
        <v>50</v>
      </c>
      <c r="C325" t="s">
        <v>3025</v>
      </c>
      <c r="D325" t="s">
        <v>26</v>
      </c>
      <c r="E325" t="s">
        <v>2921</v>
      </c>
      <c r="G325" t="s">
        <v>5869</v>
      </c>
      <c r="H325" t="s">
        <v>3564</v>
      </c>
      <c r="I325" t="s">
        <v>4646</v>
      </c>
      <c r="J325" t="s">
        <v>221</v>
      </c>
      <c r="K325" t="s">
        <v>222</v>
      </c>
    </row>
    <row r="326" spans="1:11">
      <c r="A326" s="69" t="s">
        <v>5463</v>
      </c>
      <c r="B326" t="s">
        <v>50</v>
      </c>
      <c r="C326" t="s">
        <v>3381</v>
      </c>
      <c r="D326" t="s">
        <v>51</v>
      </c>
      <c r="E326" t="s">
        <v>214</v>
      </c>
      <c r="F326" t="s">
        <v>3382</v>
      </c>
      <c r="G326" t="s">
        <v>5869</v>
      </c>
      <c r="H326" t="s">
        <v>214</v>
      </c>
      <c r="I326" t="s">
        <v>4646</v>
      </c>
      <c r="J326" t="s">
        <v>221</v>
      </c>
      <c r="K326" t="s">
        <v>222</v>
      </c>
    </row>
    <row r="327" spans="1:11">
      <c r="A327" s="69" t="s">
        <v>5463</v>
      </c>
      <c r="B327" t="s">
        <v>50</v>
      </c>
      <c r="C327" t="s">
        <v>3383</v>
      </c>
      <c r="D327" t="s">
        <v>51</v>
      </c>
      <c r="E327" t="s">
        <v>214</v>
      </c>
      <c r="G327" t="s">
        <v>5869</v>
      </c>
      <c r="H327" t="s">
        <v>214</v>
      </c>
      <c r="I327" t="s">
        <v>4646</v>
      </c>
      <c r="J327" t="s">
        <v>221</v>
      </c>
      <c r="K327" t="s">
        <v>222</v>
      </c>
    </row>
    <row r="328" spans="1:11">
      <c r="A328" s="69" t="s">
        <v>5463</v>
      </c>
      <c r="B328" t="s">
        <v>61</v>
      </c>
      <c r="C328" t="s">
        <v>3385</v>
      </c>
      <c r="D328" t="s">
        <v>75</v>
      </c>
      <c r="E328" t="s">
        <v>214</v>
      </c>
      <c r="G328" t="s">
        <v>5869</v>
      </c>
      <c r="H328" t="s">
        <v>214</v>
      </c>
      <c r="I328" t="s">
        <v>4648</v>
      </c>
      <c r="J328" t="s">
        <v>221</v>
      </c>
      <c r="K328" t="s">
        <v>222</v>
      </c>
    </row>
    <row r="329" spans="1:11">
      <c r="A329" s="69" t="s">
        <v>5463</v>
      </c>
      <c r="B329" t="s">
        <v>61</v>
      </c>
      <c r="C329" t="s">
        <v>3386</v>
      </c>
      <c r="D329" t="s">
        <v>3387</v>
      </c>
      <c r="E329" t="s">
        <v>3365</v>
      </c>
      <c r="G329" t="s">
        <v>5869</v>
      </c>
      <c r="H329" t="s">
        <v>214</v>
      </c>
      <c r="I329" t="s">
        <v>4648</v>
      </c>
      <c r="J329" t="s">
        <v>221</v>
      </c>
      <c r="K329" t="s">
        <v>222</v>
      </c>
    </row>
    <row r="330" spans="1:11">
      <c r="A330" s="69" t="s">
        <v>5463</v>
      </c>
      <c r="B330" t="s">
        <v>61</v>
      </c>
      <c r="C330" t="s">
        <v>3388</v>
      </c>
      <c r="D330" t="s">
        <v>75</v>
      </c>
      <c r="E330" t="s">
        <v>3389</v>
      </c>
      <c r="F330" t="s">
        <v>3390</v>
      </c>
      <c r="G330" t="s">
        <v>5869</v>
      </c>
      <c r="H330" t="s">
        <v>214</v>
      </c>
      <c r="I330" t="s">
        <v>4648</v>
      </c>
      <c r="J330" t="s">
        <v>221</v>
      </c>
      <c r="K330" t="s">
        <v>222</v>
      </c>
    </row>
    <row r="331" spans="1:11">
      <c r="A331" s="69" t="s">
        <v>5463</v>
      </c>
      <c r="B331" t="s">
        <v>61</v>
      </c>
      <c r="C331" t="s">
        <v>3027</v>
      </c>
      <c r="D331" t="s">
        <v>3020</v>
      </c>
      <c r="E331" t="s">
        <v>3028</v>
      </c>
      <c r="G331" t="s">
        <v>5867</v>
      </c>
      <c r="H331" t="s">
        <v>214</v>
      </c>
      <c r="I331" t="s">
        <v>4648</v>
      </c>
    </row>
    <row r="332" spans="1:11">
      <c r="A332" s="69" t="s">
        <v>5463</v>
      </c>
      <c r="B332" t="s">
        <v>61</v>
      </c>
      <c r="C332" t="s">
        <v>3030</v>
      </c>
      <c r="D332" t="s">
        <v>3020</v>
      </c>
      <c r="E332" t="s">
        <v>2921</v>
      </c>
      <c r="G332" t="s">
        <v>5869</v>
      </c>
      <c r="H332" t="s">
        <v>3564</v>
      </c>
      <c r="I332" t="s">
        <v>4648</v>
      </c>
      <c r="J332" t="s">
        <v>221</v>
      </c>
      <c r="K332" t="s">
        <v>222</v>
      </c>
    </row>
    <row r="333" spans="1:11">
      <c r="A333" s="69" t="s">
        <v>5463</v>
      </c>
      <c r="B333" t="s">
        <v>61</v>
      </c>
      <c r="C333" t="s">
        <v>3031</v>
      </c>
      <c r="D333" t="s">
        <v>3020</v>
      </c>
      <c r="E333" t="s">
        <v>2921</v>
      </c>
      <c r="G333" t="s">
        <v>5869</v>
      </c>
      <c r="H333" t="s">
        <v>3564</v>
      </c>
      <c r="I333" t="s">
        <v>4648</v>
      </c>
      <c r="J333" t="s">
        <v>221</v>
      </c>
      <c r="K333" t="s">
        <v>222</v>
      </c>
    </row>
    <row r="334" spans="1:11">
      <c r="A334" s="69" t="s">
        <v>5463</v>
      </c>
      <c r="B334" t="s">
        <v>61</v>
      </c>
      <c r="C334" t="s">
        <v>3032</v>
      </c>
      <c r="D334" t="s">
        <v>3020</v>
      </c>
      <c r="E334" t="s">
        <v>2921</v>
      </c>
      <c r="G334" t="s">
        <v>5869</v>
      </c>
      <c r="H334" t="s">
        <v>3564</v>
      </c>
      <c r="I334" t="s">
        <v>4648</v>
      </c>
      <c r="J334" t="s">
        <v>221</v>
      </c>
      <c r="K334" t="s">
        <v>222</v>
      </c>
    </row>
    <row r="335" spans="1:11">
      <c r="A335" s="69" t="s">
        <v>5463</v>
      </c>
      <c r="B335" t="s">
        <v>61</v>
      </c>
      <c r="C335" t="s">
        <v>3391</v>
      </c>
      <c r="D335" t="s">
        <v>75</v>
      </c>
      <c r="E335" t="s">
        <v>3083</v>
      </c>
      <c r="G335" t="s">
        <v>5869</v>
      </c>
      <c r="H335" t="s">
        <v>3083</v>
      </c>
      <c r="I335" t="s">
        <v>4648</v>
      </c>
      <c r="J335" t="s">
        <v>221</v>
      </c>
      <c r="K335" t="s">
        <v>222</v>
      </c>
    </row>
    <row r="336" spans="1:11">
      <c r="A336" s="69" t="s">
        <v>5463</v>
      </c>
      <c r="B336" t="s">
        <v>61</v>
      </c>
      <c r="C336" t="s">
        <v>3392</v>
      </c>
      <c r="D336" t="s">
        <v>84</v>
      </c>
      <c r="E336" t="s">
        <v>214</v>
      </c>
      <c r="G336" t="s">
        <v>5869</v>
      </c>
      <c r="H336" t="s">
        <v>214</v>
      </c>
      <c r="I336" t="s">
        <v>4648</v>
      </c>
      <c r="J336" t="s">
        <v>221</v>
      </c>
      <c r="K336" t="s">
        <v>222</v>
      </c>
    </row>
    <row r="337" spans="1:11">
      <c r="A337" s="69" t="s">
        <v>5463</v>
      </c>
      <c r="B337" t="s">
        <v>61</v>
      </c>
      <c r="C337" t="s">
        <v>3393</v>
      </c>
      <c r="D337" t="s">
        <v>3387</v>
      </c>
      <c r="E337" t="s">
        <v>214</v>
      </c>
      <c r="G337" t="s">
        <v>5869</v>
      </c>
      <c r="H337" t="s">
        <v>214</v>
      </c>
      <c r="I337" t="s">
        <v>4648</v>
      </c>
      <c r="J337" t="s">
        <v>221</v>
      </c>
      <c r="K337" t="s">
        <v>222</v>
      </c>
    </row>
    <row r="338" spans="1:11">
      <c r="A338" s="69" t="s">
        <v>5463</v>
      </c>
      <c r="B338" t="s">
        <v>74</v>
      </c>
      <c r="C338" t="s">
        <v>3395</v>
      </c>
      <c r="D338" t="s">
        <v>3020</v>
      </c>
      <c r="E338" t="s">
        <v>3083</v>
      </c>
      <c r="G338" t="s">
        <v>5869</v>
      </c>
      <c r="H338" t="s">
        <v>3083</v>
      </c>
      <c r="I338" t="s">
        <v>4650</v>
      </c>
      <c r="J338" t="s">
        <v>221</v>
      </c>
      <c r="K338" t="s">
        <v>222</v>
      </c>
    </row>
    <row r="339" spans="1:11">
      <c r="A339" s="69" t="s">
        <v>5463</v>
      </c>
      <c r="B339" t="s">
        <v>74</v>
      </c>
      <c r="C339" t="s">
        <v>3396</v>
      </c>
      <c r="D339" t="s">
        <v>3020</v>
      </c>
      <c r="E339" t="s">
        <v>3397</v>
      </c>
      <c r="G339" t="s">
        <v>5869</v>
      </c>
      <c r="H339" t="s">
        <v>3083</v>
      </c>
      <c r="I339" t="s">
        <v>4650</v>
      </c>
      <c r="J339" t="s">
        <v>221</v>
      </c>
      <c r="K339" t="s">
        <v>222</v>
      </c>
    </row>
    <row r="340" spans="1:11">
      <c r="A340" s="69" t="s">
        <v>5463</v>
      </c>
      <c r="B340" t="s">
        <v>74</v>
      </c>
      <c r="C340" t="s">
        <v>3398</v>
      </c>
      <c r="D340" t="s">
        <v>75</v>
      </c>
      <c r="E340" t="s">
        <v>214</v>
      </c>
      <c r="G340" t="s">
        <v>5869</v>
      </c>
      <c r="H340" t="s">
        <v>214</v>
      </c>
      <c r="I340" t="s">
        <v>4650</v>
      </c>
      <c r="J340" t="s">
        <v>221</v>
      </c>
      <c r="K340" t="s">
        <v>222</v>
      </c>
    </row>
    <row r="341" spans="1:11">
      <c r="A341" s="69" t="s">
        <v>5463</v>
      </c>
      <c r="B341" t="s">
        <v>74</v>
      </c>
      <c r="C341" t="s">
        <v>3399</v>
      </c>
      <c r="D341" t="s">
        <v>75</v>
      </c>
      <c r="E341" t="s">
        <v>214</v>
      </c>
      <c r="G341" t="s">
        <v>5869</v>
      </c>
      <c r="H341" t="s">
        <v>214</v>
      </c>
      <c r="I341" t="s">
        <v>4650</v>
      </c>
      <c r="J341" t="s">
        <v>221</v>
      </c>
      <c r="K341" t="s">
        <v>222</v>
      </c>
    </row>
    <row r="342" spans="1:11">
      <c r="A342" s="69" t="s">
        <v>5463</v>
      </c>
      <c r="B342" t="s">
        <v>74</v>
      </c>
      <c r="C342" t="s">
        <v>3400</v>
      </c>
      <c r="D342" t="s">
        <v>51</v>
      </c>
      <c r="E342" t="s">
        <v>214</v>
      </c>
      <c r="G342" t="s">
        <v>5869</v>
      </c>
      <c r="H342" t="s">
        <v>214</v>
      </c>
      <c r="I342" t="s">
        <v>4650</v>
      </c>
      <c r="J342" t="s">
        <v>221</v>
      </c>
      <c r="K342" t="s">
        <v>222</v>
      </c>
    </row>
    <row r="343" spans="1:11">
      <c r="A343" s="69" t="s">
        <v>5463</v>
      </c>
      <c r="B343" t="s">
        <v>74</v>
      </c>
      <c r="C343" t="s">
        <v>3401</v>
      </c>
      <c r="D343" t="s">
        <v>76</v>
      </c>
      <c r="E343" t="s">
        <v>3083</v>
      </c>
      <c r="G343" t="s">
        <v>5869</v>
      </c>
      <c r="H343" t="s">
        <v>3083</v>
      </c>
      <c r="I343" t="s">
        <v>4650</v>
      </c>
      <c r="J343" t="s">
        <v>221</v>
      </c>
      <c r="K343" t="s">
        <v>222</v>
      </c>
    </row>
    <row r="344" spans="1:11">
      <c r="A344" s="69" t="s">
        <v>5463</v>
      </c>
      <c r="B344" t="s">
        <v>74</v>
      </c>
      <c r="C344" t="s">
        <v>3402</v>
      </c>
      <c r="D344" t="s">
        <v>76</v>
      </c>
      <c r="E344" t="s">
        <v>3083</v>
      </c>
      <c r="G344" t="s">
        <v>5869</v>
      </c>
      <c r="H344" t="s">
        <v>3083</v>
      </c>
      <c r="I344" t="s">
        <v>4650</v>
      </c>
      <c r="J344" t="s">
        <v>221</v>
      </c>
      <c r="K344" t="s">
        <v>222</v>
      </c>
    </row>
    <row r="345" spans="1:11">
      <c r="A345" s="69" t="s">
        <v>5463</v>
      </c>
      <c r="B345" t="s">
        <v>74</v>
      </c>
      <c r="C345" t="s">
        <v>3037</v>
      </c>
      <c r="D345" t="s">
        <v>3020</v>
      </c>
      <c r="E345" t="s">
        <v>2921</v>
      </c>
      <c r="G345" t="s">
        <v>5869</v>
      </c>
      <c r="H345" t="s">
        <v>3564</v>
      </c>
      <c r="I345" t="s">
        <v>4650</v>
      </c>
      <c r="J345" t="s">
        <v>221</v>
      </c>
      <c r="K345" t="s">
        <v>222</v>
      </c>
    </row>
    <row r="346" spans="1:11">
      <c r="A346" s="69" t="s">
        <v>5463</v>
      </c>
      <c r="B346" t="s">
        <v>74</v>
      </c>
      <c r="C346" t="s">
        <v>3403</v>
      </c>
      <c r="D346" t="s">
        <v>76</v>
      </c>
      <c r="E346" t="s">
        <v>214</v>
      </c>
      <c r="F346" t="s">
        <v>3404</v>
      </c>
      <c r="G346" t="s">
        <v>5869</v>
      </c>
      <c r="H346" t="s">
        <v>214</v>
      </c>
      <c r="I346" t="s">
        <v>4650</v>
      </c>
      <c r="J346" t="s">
        <v>221</v>
      </c>
      <c r="K346" t="s">
        <v>222</v>
      </c>
    </row>
    <row r="347" spans="1:11">
      <c r="A347" s="69" t="s">
        <v>5463</v>
      </c>
      <c r="B347" t="s">
        <v>74</v>
      </c>
      <c r="C347" t="s">
        <v>3038</v>
      </c>
      <c r="D347" t="s">
        <v>3020</v>
      </c>
      <c r="E347" t="s">
        <v>2921</v>
      </c>
      <c r="G347" t="s">
        <v>5869</v>
      </c>
      <c r="H347" t="s">
        <v>3564</v>
      </c>
      <c r="I347" t="s">
        <v>4650</v>
      </c>
      <c r="J347" t="s">
        <v>221</v>
      </c>
      <c r="K347" t="s">
        <v>222</v>
      </c>
    </row>
    <row r="348" spans="1:11">
      <c r="A348" s="69" t="s">
        <v>5463</v>
      </c>
      <c r="B348" t="s">
        <v>82</v>
      </c>
      <c r="C348" t="s">
        <v>3406</v>
      </c>
      <c r="D348" t="s">
        <v>83</v>
      </c>
      <c r="E348" t="s">
        <v>214</v>
      </c>
      <c r="G348" t="s">
        <v>5869</v>
      </c>
      <c r="H348" t="s">
        <v>214</v>
      </c>
      <c r="I348" t="s">
        <v>4654</v>
      </c>
      <c r="J348" t="s">
        <v>221</v>
      </c>
      <c r="K348" t="s">
        <v>222</v>
      </c>
    </row>
    <row r="349" spans="1:11">
      <c r="A349" s="69" t="s">
        <v>5463</v>
      </c>
      <c r="B349" t="s">
        <v>82</v>
      </c>
      <c r="C349" t="s">
        <v>3407</v>
      </c>
      <c r="D349" t="s">
        <v>85</v>
      </c>
      <c r="E349" t="s">
        <v>214</v>
      </c>
      <c r="G349" t="s">
        <v>5869</v>
      </c>
      <c r="H349" t="s">
        <v>214</v>
      </c>
      <c r="I349" t="s">
        <v>4654</v>
      </c>
      <c r="J349" t="s">
        <v>221</v>
      </c>
      <c r="K349" t="s">
        <v>222</v>
      </c>
    </row>
    <row r="350" spans="1:11">
      <c r="A350" s="69" t="s">
        <v>5463</v>
      </c>
      <c r="B350" t="s">
        <v>87</v>
      </c>
      <c r="C350" t="s">
        <v>3416</v>
      </c>
      <c r="D350" t="s">
        <v>3041</v>
      </c>
      <c r="E350" t="s">
        <v>3083</v>
      </c>
      <c r="F350" t="s">
        <v>3417</v>
      </c>
      <c r="G350" t="s">
        <v>5869</v>
      </c>
      <c r="H350" t="s">
        <v>3083</v>
      </c>
      <c r="I350" t="s">
        <v>4658</v>
      </c>
      <c r="J350" t="s">
        <v>221</v>
      </c>
      <c r="K350" t="s">
        <v>222</v>
      </c>
    </row>
    <row r="351" spans="1:11">
      <c r="A351" s="69" t="s">
        <v>5463</v>
      </c>
      <c r="B351" t="s">
        <v>87</v>
      </c>
      <c r="C351" t="s">
        <v>3418</v>
      </c>
      <c r="D351" t="s">
        <v>89</v>
      </c>
      <c r="E351" t="s">
        <v>214</v>
      </c>
      <c r="F351" t="s">
        <v>3419</v>
      </c>
      <c r="G351" t="s">
        <v>5869</v>
      </c>
      <c r="H351" t="s">
        <v>214</v>
      </c>
      <c r="I351" t="s">
        <v>4658</v>
      </c>
      <c r="J351" t="s">
        <v>221</v>
      </c>
      <c r="K351" t="s">
        <v>222</v>
      </c>
    </row>
    <row r="352" spans="1:11">
      <c r="A352" s="69" t="s">
        <v>5463</v>
      </c>
      <c r="B352" t="s">
        <v>87</v>
      </c>
      <c r="C352" t="s">
        <v>3420</v>
      </c>
      <c r="D352" t="s">
        <v>3421</v>
      </c>
      <c r="E352" t="s">
        <v>214</v>
      </c>
      <c r="F352" t="s">
        <v>3422</v>
      </c>
      <c r="G352" t="s">
        <v>5869</v>
      </c>
      <c r="H352" t="s">
        <v>214</v>
      </c>
      <c r="I352" t="s">
        <v>4658</v>
      </c>
      <c r="J352" t="s">
        <v>221</v>
      </c>
      <c r="K352" t="s">
        <v>222</v>
      </c>
    </row>
    <row r="353" spans="1:11">
      <c r="A353" s="69" t="s">
        <v>5463</v>
      </c>
      <c r="B353" t="s">
        <v>87</v>
      </c>
      <c r="C353" t="s">
        <v>3424</v>
      </c>
      <c r="D353" t="s">
        <v>3421</v>
      </c>
      <c r="E353" t="s">
        <v>1902</v>
      </c>
      <c r="G353" t="s">
        <v>5869</v>
      </c>
      <c r="H353" t="s">
        <v>214</v>
      </c>
      <c r="I353" t="s">
        <v>4658</v>
      </c>
      <c r="J353" t="s">
        <v>221</v>
      </c>
      <c r="K353" t="s">
        <v>222</v>
      </c>
    </row>
    <row r="354" spans="1:11">
      <c r="A354" s="69" t="s">
        <v>5463</v>
      </c>
      <c r="B354" t="s">
        <v>87</v>
      </c>
      <c r="C354" t="s">
        <v>3425</v>
      </c>
      <c r="D354" t="s">
        <v>86</v>
      </c>
      <c r="E354" t="s">
        <v>214</v>
      </c>
      <c r="G354" t="s">
        <v>5869</v>
      </c>
      <c r="H354" t="s">
        <v>214</v>
      </c>
      <c r="I354" t="s">
        <v>4658</v>
      </c>
      <c r="J354" t="s">
        <v>221</v>
      </c>
      <c r="K354" t="s">
        <v>222</v>
      </c>
    </row>
    <row r="355" spans="1:11">
      <c r="A355" s="69" t="s">
        <v>5463</v>
      </c>
      <c r="B355" t="s">
        <v>87</v>
      </c>
      <c r="C355" t="s">
        <v>3059</v>
      </c>
      <c r="D355" t="s">
        <v>3060</v>
      </c>
      <c r="E355" t="s">
        <v>2921</v>
      </c>
      <c r="G355" t="s">
        <v>5869</v>
      </c>
      <c r="H355" t="s">
        <v>3564</v>
      </c>
      <c r="I355" t="s">
        <v>4658</v>
      </c>
      <c r="J355" t="s">
        <v>221</v>
      </c>
      <c r="K355" t="s">
        <v>222</v>
      </c>
    </row>
    <row r="356" spans="1:11">
      <c r="A356" s="69" t="s">
        <v>5463</v>
      </c>
      <c r="B356" t="s">
        <v>87</v>
      </c>
      <c r="C356" t="s">
        <v>3059</v>
      </c>
      <c r="D356" t="s">
        <v>3060</v>
      </c>
      <c r="E356" t="s">
        <v>2921</v>
      </c>
      <c r="G356" t="s">
        <v>5869</v>
      </c>
      <c r="H356" t="s">
        <v>3564</v>
      </c>
      <c r="I356" t="s">
        <v>4658</v>
      </c>
      <c r="J356" t="s">
        <v>221</v>
      </c>
      <c r="K356" t="s">
        <v>222</v>
      </c>
    </row>
    <row r="357" spans="1:11">
      <c r="A357" s="69" t="s">
        <v>5463</v>
      </c>
      <c r="B357" t="s">
        <v>88</v>
      </c>
      <c r="C357" t="s">
        <v>3427</v>
      </c>
      <c r="D357" t="s">
        <v>91</v>
      </c>
      <c r="E357" t="s">
        <v>3083</v>
      </c>
      <c r="G357" t="s">
        <v>5869</v>
      </c>
      <c r="H357" t="s">
        <v>3083</v>
      </c>
      <c r="I357" t="s">
        <v>4662</v>
      </c>
      <c r="J357" t="s">
        <v>221</v>
      </c>
      <c r="K357" t="s">
        <v>222</v>
      </c>
    </row>
    <row r="358" spans="1:11">
      <c r="A358" s="69" t="s">
        <v>5463</v>
      </c>
      <c r="B358" t="s">
        <v>88</v>
      </c>
      <c r="C358" t="s">
        <v>3428</v>
      </c>
      <c r="D358" t="s">
        <v>89</v>
      </c>
      <c r="E358" t="s">
        <v>3083</v>
      </c>
      <c r="F358" t="s">
        <v>3429</v>
      </c>
      <c r="G358" t="s">
        <v>5869</v>
      </c>
      <c r="H358" t="s">
        <v>3083</v>
      </c>
      <c r="I358" t="s">
        <v>4662</v>
      </c>
      <c r="J358" t="s">
        <v>221</v>
      </c>
      <c r="K358" t="s">
        <v>222</v>
      </c>
    </row>
    <row r="359" spans="1:11">
      <c r="A359" s="69" t="s">
        <v>5463</v>
      </c>
      <c r="B359" t="s">
        <v>88</v>
      </c>
      <c r="C359" t="s">
        <v>3430</v>
      </c>
      <c r="D359" t="s">
        <v>90</v>
      </c>
      <c r="E359" t="s">
        <v>3083</v>
      </c>
      <c r="F359" t="s">
        <v>3431</v>
      </c>
      <c r="G359" t="s">
        <v>5869</v>
      </c>
      <c r="H359" t="s">
        <v>3083</v>
      </c>
      <c r="I359" t="s">
        <v>4662</v>
      </c>
      <c r="J359" t="s">
        <v>221</v>
      </c>
      <c r="K359" t="s">
        <v>222</v>
      </c>
    </row>
    <row r="360" spans="1:11">
      <c r="A360" s="69" t="s">
        <v>5463</v>
      </c>
      <c r="B360" t="s">
        <v>88</v>
      </c>
      <c r="C360" t="s">
        <v>3432</v>
      </c>
      <c r="D360" t="s">
        <v>90</v>
      </c>
      <c r="E360" t="s">
        <v>3083</v>
      </c>
      <c r="F360" t="s">
        <v>3433</v>
      </c>
      <c r="G360" t="s">
        <v>5869</v>
      </c>
      <c r="H360" t="s">
        <v>3083</v>
      </c>
      <c r="I360" t="s">
        <v>4662</v>
      </c>
      <c r="J360" t="s">
        <v>221</v>
      </c>
      <c r="K360" t="s">
        <v>222</v>
      </c>
    </row>
    <row r="361" spans="1:11">
      <c r="A361" s="69" t="s">
        <v>5463</v>
      </c>
      <c r="B361" t="s">
        <v>88</v>
      </c>
      <c r="C361" t="s">
        <v>3434</v>
      </c>
      <c r="D361" t="s">
        <v>89</v>
      </c>
      <c r="E361" t="s">
        <v>214</v>
      </c>
      <c r="G361" t="s">
        <v>5869</v>
      </c>
      <c r="H361" t="s">
        <v>214</v>
      </c>
      <c r="I361" t="s">
        <v>4662</v>
      </c>
      <c r="J361" t="s">
        <v>221</v>
      </c>
      <c r="K361" t="s">
        <v>222</v>
      </c>
    </row>
    <row r="362" spans="1:11">
      <c r="A362" s="69" t="s">
        <v>5463</v>
      </c>
      <c r="B362" t="s">
        <v>93</v>
      </c>
      <c r="C362" t="s">
        <v>3438</v>
      </c>
      <c r="D362" t="s">
        <v>94</v>
      </c>
      <c r="E362" t="s">
        <v>214</v>
      </c>
      <c r="G362" t="s">
        <v>5869</v>
      </c>
      <c r="H362" t="s">
        <v>214</v>
      </c>
      <c r="I362" t="s">
        <v>4666</v>
      </c>
      <c r="J362" t="s">
        <v>221</v>
      </c>
      <c r="K362" t="s">
        <v>222</v>
      </c>
    </row>
    <row r="363" spans="1:11">
      <c r="A363" s="69" t="s">
        <v>5463</v>
      </c>
      <c r="B363" t="s">
        <v>93</v>
      </c>
      <c r="C363" t="s">
        <v>3439</v>
      </c>
      <c r="D363" t="s">
        <v>94</v>
      </c>
      <c r="E363" t="s">
        <v>3083</v>
      </c>
      <c r="F363" t="s">
        <v>3440</v>
      </c>
      <c r="G363" t="s">
        <v>5869</v>
      </c>
      <c r="H363" t="s">
        <v>3083</v>
      </c>
      <c r="I363" t="s">
        <v>4666</v>
      </c>
      <c r="J363" t="s">
        <v>221</v>
      </c>
      <c r="K363" t="s">
        <v>222</v>
      </c>
    </row>
    <row r="364" spans="1:11">
      <c r="A364" s="69" t="s">
        <v>5463</v>
      </c>
      <c r="B364" t="s">
        <v>93</v>
      </c>
      <c r="C364" t="s">
        <v>3445</v>
      </c>
      <c r="D364" t="s">
        <v>95</v>
      </c>
      <c r="E364" t="s">
        <v>3297</v>
      </c>
      <c r="F364" t="s">
        <v>3446</v>
      </c>
      <c r="G364" t="s">
        <v>5869</v>
      </c>
      <c r="H364" t="s">
        <v>214</v>
      </c>
      <c r="I364" t="s">
        <v>4666</v>
      </c>
      <c r="J364" t="s">
        <v>221</v>
      </c>
      <c r="K364" t="s">
        <v>222</v>
      </c>
    </row>
    <row r="365" spans="1:11">
      <c r="A365" s="69" t="s">
        <v>5463</v>
      </c>
      <c r="B365" t="s">
        <v>93</v>
      </c>
      <c r="C365" t="s">
        <v>3447</v>
      </c>
      <c r="D365" t="s">
        <v>94</v>
      </c>
      <c r="E365" t="s">
        <v>3448</v>
      </c>
      <c r="G365" t="s">
        <v>5869</v>
      </c>
      <c r="H365" t="s">
        <v>214</v>
      </c>
      <c r="I365" t="s">
        <v>4666</v>
      </c>
      <c r="J365" t="s">
        <v>221</v>
      </c>
      <c r="K365" t="s">
        <v>222</v>
      </c>
    </row>
    <row r="366" spans="1:11">
      <c r="A366" s="69" t="s">
        <v>5463</v>
      </c>
      <c r="B366" t="s">
        <v>93</v>
      </c>
      <c r="C366" t="s">
        <v>3449</v>
      </c>
      <c r="D366" t="s">
        <v>94</v>
      </c>
      <c r="E366" t="s">
        <v>3450</v>
      </c>
      <c r="F366" t="s">
        <v>3451</v>
      </c>
      <c r="G366" t="s">
        <v>5869</v>
      </c>
      <c r="H366" t="s">
        <v>214</v>
      </c>
      <c r="I366" t="s">
        <v>4666</v>
      </c>
      <c r="J366" t="s">
        <v>221</v>
      </c>
      <c r="K366" t="s">
        <v>222</v>
      </c>
    </row>
    <row r="367" spans="1:11">
      <c r="A367" s="69" t="s">
        <v>5463</v>
      </c>
      <c r="B367" t="s">
        <v>93</v>
      </c>
      <c r="C367" t="s">
        <v>3452</v>
      </c>
      <c r="D367" t="s">
        <v>94</v>
      </c>
      <c r="E367" t="s">
        <v>3453</v>
      </c>
      <c r="F367" t="s">
        <v>3454</v>
      </c>
      <c r="G367" t="s">
        <v>5869</v>
      </c>
      <c r="H367" t="s">
        <v>214</v>
      </c>
      <c r="I367" t="s">
        <v>4666</v>
      </c>
      <c r="J367" t="s">
        <v>221</v>
      </c>
      <c r="K367" t="s">
        <v>222</v>
      </c>
    </row>
    <row r="368" spans="1:11">
      <c r="A368" s="69" t="s">
        <v>5463</v>
      </c>
      <c r="B368" t="s">
        <v>99</v>
      </c>
      <c r="C368" t="s">
        <v>3456</v>
      </c>
      <c r="D368" t="s">
        <v>100</v>
      </c>
      <c r="E368" t="s">
        <v>3457</v>
      </c>
      <c r="F368" t="s">
        <v>3458</v>
      </c>
      <c r="G368" t="s">
        <v>5869</v>
      </c>
      <c r="H368" t="s">
        <v>214</v>
      </c>
      <c r="I368" t="s">
        <v>4670</v>
      </c>
      <c r="J368" t="s">
        <v>221</v>
      </c>
      <c r="K368" t="s">
        <v>222</v>
      </c>
    </row>
    <row r="369" spans="1:11">
      <c r="A369" s="69" t="s">
        <v>5463</v>
      </c>
      <c r="B369" t="s">
        <v>99</v>
      </c>
      <c r="C369" t="s">
        <v>3076</v>
      </c>
      <c r="D369" t="s">
        <v>103</v>
      </c>
      <c r="E369" t="s">
        <v>2921</v>
      </c>
      <c r="G369" t="s">
        <v>5869</v>
      </c>
      <c r="H369" t="s">
        <v>3564</v>
      </c>
      <c r="I369" t="s">
        <v>4670</v>
      </c>
      <c r="J369" t="s">
        <v>221</v>
      </c>
      <c r="K369" t="s">
        <v>222</v>
      </c>
    </row>
    <row r="370" spans="1:11">
      <c r="A370" s="69" t="s">
        <v>5463</v>
      </c>
      <c r="B370" t="s">
        <v>99</v>
      </c>
      <c r="C370" t="s">
        <v>3077</v>
      </c>
      <c r="D370" t="s">
        <v>101</v>
      </c>
      <c r="E370" t="s">
        <v>3078</v>
      </c>
      <c r="F370" t="s">
        <v>3079</v>
      </c>
      <c r="G370" t="s">
        <v>5869</v>
      </c>
      <c r="H370" t="s">
        <v>214</v>
      </c>
      <c r="I370" t="s">
        <v>4670</v>
      </c>
      <c r="J370" t="s">
        <v>221</v>
      </c>
      <c r="K370" t="s">
        <v>222</v>
      </c>
    </row>
    <row r="371" spans="1:11">
      <c r="A371" s="69" t="s">
        <v>5463</v>
      </c>
      <c r="B371" t="s">
        <v>99</v>
      </c>
      <c r="C371" t="s">
        <v>3080</v>
      </c>
      <c r="D371" t="s">
        <v>3020</v>
      </c>
      <c r="E371" t="s">
        <v>2921</v>
      </c>
      <c r="G371" t="s">
        <v>5869</v>
      </c>
      <c r="H371" t="s">
        <v>3564</v>
      </c>
      <c r="I371" t="s">
        <v>4670</v>
      </c>
      <c r="J371" t="s">
        <v>221</v>
      </c>
      <c r="K371" t="s">
        <v>222</v>
      </c>
    </row>
    <row r="372" spans="1:11">
      <c r="A372" s="69" t="s">
        <v>5463</v>
      </c>
      <c r="B372" t="s">
        <v>99</v>
      </c>
      <c r="C372" t="s">
        <v>3459</v>
      </c>
      <c r="D372" t="s">
        <v>3020</v>
      </c>
      <c r="E372" t="s">
        <v>214</v>
      </c>
      <c r="G372" t="s">
        <v>5869</v>
      </c>
      <c r="H372" t="s">
        <v>214</v>
      </c>
      <c r="I372" t="s">
        <v>4670</v>
      </c>
      <c r="J372" t="s">
        <v>221</v>
      </c>
      <c r="K372" t="s">
        <v>222</v>
      </c>
    </row>
    <row r="373" spans="1:11">
      <c r="A373" s="69" t="s">
        <v>5257</v>
      </c>
      <c r="B373" t="s">
        <v>32</v>
      </c>
      <c r="C373" t="s">
        <v>3082</v>
      </c>
      <c r="D373" t="s">
        <v>35</v>
      </c>
      <c r="E373" t="s">
        <v>3083</v>
      </c>
      <c r="F373" t="s">
        <v>3085</v>
      </c>
      <c r="G373" t="s">
        <v>5866</v>
      </c>
      <c r="H373" t="s">
        <v>3083</v>
      </c>
      <c r="I373" t="s">
        <v>4599</v>
      </c>
    </row>
    <row r="374" spans="1:11">
      <c r="A374" s="69" t="s">
        <v>5257</v>
      </c>
      <c r="B374" t="s">
        <v>32</v>
      </c>
      <c r="C374" t="s">
        <v>3090</v>
      </c>
      <c r="D374" t="s">
        <v>42</v>
      </c>
      <c r="E374" t="s">
        <v>3091</v>
      </c>
      <c r="F374" t="s">
        <v>3093</v>
      </c>
      <c r="G374" t="s">
        <v>5866</v>
      </c>
      <c r="H374" t="s">
        <v>214</v>
      </c>
      <c r="I374" t="s">
        <v>4599</v>
      </c>
    </row>
    <row r="375" spans="1:11">
      <c r="A375" s="69" t="s">
        <v>5257</v>
      </c>
      <c r="B375" t="s">
        <v>32</v>
      </c>
      <c r="C375" t="s">
        <v>3094</v>
      </c>
      <c r="D375" t="s">
        <v>42</v>
      </c>
      <c r="E375" t="s">
        <v>3083</v>
      </c>
      <c r="F375" t="s">
        <v>3085</v>
      </c>
      <c r="G375" t="s">
        <v>5866</v>
      </c>
      <c r="H375" t="s">
        <v>3083</v>
      </c>
      <c r="I375" t="s">
        <v>4599</v>
      </c>
    </row>
    <row r="376" spans="1:11">
      <c r="A376" s="69" t="s">
        <v>5257</v>
      </c>
      <c r="B376" t="s">
        <v>32</v>
      </c>
      <c r="C376" t="s">
        <v>3095</v>
      </c>
      <c r="D376" t="s">
        <v>44</v>
      </c>
      <c r="E376" t="s">
        <v>1902</v>
      </c>
      <c r="F376" t="s">
        <v>3096</v>
      </c>
      <c r="G376" t="s">
        <v>5866</v>
      </c>
      <c r="H376" t="s">
        <v>214</v>
      </c>
      <c r="I376" t="s">
        <v>4599</v>
      </c>
    </row>
    <row r="377" spans="1:11">
      <c r="A377" s="69" t="s">
        <v>5257</v>
      </c>
      <c r="B377" t="s">
        <v>32</v>
      </c>
      <c r="C377" t="s">
        <v>3097</v>
      </c>
      <c r="D377" t="s">
        <v>44</v>
      </c>
      <c r="E377" t="s">
        <v>214</v>
      </c>
      <c r="F377" t="s">
        <v>3098</v>
      </c>
      <c r="G377" t="s">
        <v>5866</v>
      </c>
      <c r="H377" t="s">
        <v>214</v>
      </c>
      <c r="I377" t="s">
        <v>4599</v>
      </c>
    </row>
    <row r="378" spans="1:11">
      <c r="A378" s="69" t="s">
        <v>5257</v>
      </c>
      <c r="B378" t="s">
        <v>62</v>
      </c>
      <c r="C378" t="s">
        <v>2915</v>
      </c>
      <c r="D378" t="s">
        <v>35</v>
      </c>
      <c r="E378" t="s">
        <v>2916</v>
      </c>
      <c r="F378" t="s">
        <v>2919</v>
      </c>
      <c r="G378" t="s">
        <v>5866</v>
      </c>
      <c r="H378" t="s">
        <v>214</v>
      </c>
      <c r="I378" t="s">
        <v>4603</v>
      </c>
    </row>
    <row r="379" spans="1:11">
      <c r="A379" s="69" t="s">
        <v>5257</v>
      </c>
      <c r="B379" t="s">
        <v>62</v>
      </c>
      <c r="C379" t="s">
        <v>3103</v>
      </c>
      <c r="D379" t="s">
        <v>35</v>
      </c>
      <c r="E379" t="s">
        <v>3104</v>
      </c>
      <c r="F379" t="s">
        <v>3106</v>
      </c>
      <c r="G379" t="s">
        <v>5866</v>
      </c>
      <c r="H379" t="s">
        <v>3342</v>
      </c>
      <c r="I379" t="s">
        <v>4603</v>
      </c>
    </row>
    <row r="380" spans="1:11">
      <c r="A380" s="69" t="s">
        <v>5257</v>
      </c>
      <c r="B380" t="s">
        <v>62</v>
      </c>
      <c r="C380" t="s">
        <v>2920</v>
      </c>
      <c r="D380" t="s">
        <v>36</v>
      </c>
      <c r="E380" t="s">
        <v>2921</v>
      </c>
      <c r="F380" t="s">
        <v>2923</v>
      </c>
      <c r="G380" t="s">
        <v>5866</v>
      </c>
      <c r="H380" t="s">
        <v>3564</v>
      </c>
      <c r="I380" t="s">
        <v>4603</v>
      </c>
    </row>
    <row r="381" spans="1:11">
      <c r="A381" s="69" t="s">
        <v>5257</v>
      </c>
      <c r="B381" t="s">
        <v>62</v>
      </c>
      <c r="C381" t="s">
        <v>3108</v>
      </c>
      <c r="D381" t="s">
        <v>36</v>
      </c>
      <c r="E381" t="s">
        <v>214</v>
      </c>
      <c r="F381" t="s">
        <v>3109</v>
      </c>
      <c r="G381" t="s">
        <v>5866</v>
      </c>
      <c r="H381" t="s">
        <v>214</v>
      </c>
      <c r="I381" t="s">
        <v>4603</v>
      </c>
    </row>
    <row r="382" spans="1:11">
      <c r="A382" s="69" t="s">
        <v>5257</v>
      </c>
      <c r="B382" t="s">
        <v>62</v>
      </c>
      <c r="C382" t="s">
        <v>3114</v>
      </c>
      <c r="D382" t="s">
        <v>38</v>
      </c>
      <c r="E382" t="s">
        <v>3115</v>
      </c>
      <c r="F382" t="s">
        <v>3116</v>
      </c>
      <c r="G382" t="s">
        <v>5866</v>
      </c>
      <c r="H382" t="s">
        <v>1330</v>
      </c>
      <c r="I382" t="s">
        <v>4603</v>
      </c>
    </row>
    <row r="383" spans="1:11">
      <c r="A383" s="69" t="s">
        <v>5257</v>
      </c>
      <c r="B383" t="s">
        <v>62</v>
      </c>
      <c r="C383" t="s">
        <v>3117</v>
      </c>
      <c r="D383" t="s">
        <v>42</v>
      </c>
      <c r="E383" t="s">
        <v>214</v>
      </c>
      <c r="F383" t="s">
        <v>3118</v>
      </c>
      <c r="G383" t="s">
        <v>5866</v>
      </c>
      <c r="H383" t="s">
        <v>214</v>
      </c>
      <c r="I383" t="s">
        <v>4603</v>
      </c>
    </row>
    <row r="384" spans="1:11">
      <c r="A384" s="69" t="s">
        <v>5257</v>
      </c>
      <c r="B384" t="s">
        <v>62</v>
      </c>
      <c r="C384" t="s">
        <v>2927</v>
      </c>
      <c r="D384" t="s">
        <v>42</v>
      </c>
      <c r="E384" t="s">
        <v>2921</v>
      </c>
      <c r="F384" t="s">
        <v>2928</v>
      </c>
      <c r="G384" t="s">
        <v>5866</v>
      </c>
      <c r="H384" t="s">
        <v>3564</v>
      </c>
      <c r="I384" t="s">
        <v>4603</v>
      </c>
    </row>
    <row r="385" spans="1:9">
      <c r="A385" s="69" t="s">
        <v>5257</v>
      </c>
      <c r="B385" t="s">
        <v>62</v>
      </c>
      <c r="C385" t="s">
        <v>3122</v>
      </c>
      <c r="D385" t="s">
        <v>44</v>
      </c>
      <c r="E385" t="s">
        <v>214</v>
      </c>
      <c r="F385" t="s">
        <v>3123</v>
      </c>
      <c r="G385" t="s">
        <v>5866</v>
      </c>
      <c r="H385" t="s">
        <v>214</v>
      </c>
      <c r="I385" t="s">
        <v>4603</v>
      </c>
    </row>
    <row r="386" spans="1:9">
      <c r="A386" s="69" t="s">
        <v>5257</v>
      </c>
      <c r="B386" t="s">
        <v>62</v>
      </c>
      <c r="C386" t="s">
        <v>2929</v>
      </c>
      <c r="D386" t="s">
        <v>44</v>
      </c>
      <c r="E386" t="s">
        <v>2921</v>
      </c>
      <c r="G386" t="s">
        <v>5866</v>
      </c>
      <c r="H386" t="s">
        <v>3564</v>
      </c>
      <c r="I386" t="s">
        <v>4603</v>
      </c>
    </row>
    <row r="387" spans="1:9">
      <c r="A387" s="69" t="s">
        <v>5257</v>
      </c>
      <c r="B387" t="s">
        <v>62</v>
      </c>
      <c r="C387" t="s">
        <v>2930</v>
      </c>
      <c r="D387" t="s">
        <v>64</v>
      </c>
      <c r="E387" t="s">
        <v>2921</v>
      </c>
      <c r="G387" t="s">
        <v>5866</v>
      </c>
      <c r="H387" t="s">
        <v>3564</v>
      </c>
      <c r="I387" t="s">
        <v>4603</v>
      </c>
    </row>
    <row r="388" spans="1:9">
      <c r="A388" s="69" t="s">
        <v>5257</v>
      </c>
      <c r="B388" t="s">
        <v>62</v>
      </c>
      <c r="C388" t="s">
        <v>3124</v>
      </c>
      <c r="D388" t="s">
        <v>63</v>
      </c>
      <c r="E388" t="s">
        <v>3083</v>
      </c>
      <c r="F388" t="s">
        <v>3125</v>
      </c>
      <c r="G388" t="s">
        <v>5866</v>
      </c>
      <c r="H388" t="s">
        <v>3083</v>
      </c>
      <c r="I388" t="s">
        <v>4603</v>
      </c>
    </row>
    <row r="389" spans="1:9">
      <c r="A389" s="69" t="s">
        <v>5257</v>
      </c>
      <c r="B389" t="s">
        <v>62</v>
      </c>
      <c r="C389" t="s">
        <v>3126</v>
      </c>
      <c r="D389" t="s">
        <v>64</v>
      </c>
      <c r="E389" t="s">
        <v>3127</v>
      </c>
      <c r="F389" t="s">
        <v>3128</v>
      </c>
      <c r="G389" t="s">
        <v>5866</v>
      </c>
      <c r="H389" t="s">
        <v>214</v>
      </c>
      <c r="I389" t="s">
        <v>4603</v>
      </c>
    </row>
    <row r="390" spans="1:9">
      <c r="A390" s="69" t="s">
        <v>5257</v>
      </c>
      <c r="B390" t="s">
        <v>62</v>
      </c>
      <c r="C390" t="s">
        <v>3129</v>
      </c>
      <c r="D390" t="s">
        <v>65</v>
      </c>
      <c r="E390" t="s">
        <v>3115</v>
      </c>
      <c r="F390" t="s">
        <v>3116</v>
      </c>
      <c r="G390" t="s">
        <v>5866</v>
      </c>
      <c r="H390" t="s">
        <v>1330</v>
      </c>
      <c r="I390" t="s">
        <v>4603</v>
      </c>
    </row>
    <row r="391" spans="1:9">
      <c r="A391" s="69" t="s">
        <v>5257</v>
      </c>
      <c r="B391" t="s">
        <v>62</v>
      </c>
      <c r="C391" t="s">
        <v>2948</v>
      </c>
      <c r="D391" t="s">
        <v>42</v>
      </c>
      <c r="E391" t="s">
        <v>2921</v>
      </c>
      <c r="F391" t="s">
        <v>2949</v>
      </c>
      <c r="G391" t="s">
        <v>5866</v>
      </c>
      <c r="H391" t="s">
        <v>3564</v>
      </c>
      <c r="I391" t="s">
        <v>4603</v>
      </c>
    </row>
    <row r="392" spans="1:9">
      <c r="A392" s="69" t="s">
        <v>5257</v>
      </c>
      <c r="B392" t="s">
        <v>62</v>
      </c>
      <c r="C392" t="s">
        <v>3130</v>
      </c>
      <c r="D392" t="s">
        <v>2951</v>
      </c>
      <c r="E392" t="s">
        <v>3083</v>
      </c>
      <c r="G392" t="s">
        <v>5866</v>
      </c>
      <c r="H392" t="s">
        <v>3083</v>
      </c>
      <c r="I392" t="s">
        <v>4603</v>
      </c>
    </row>
    <row r="393" spans="1:9">
      <c r="A393" s="69" t="s">
        <v>5257</v>
      </c>
      <c r="B393" t="s">
        <v>62</v>
      </c>
      <c r="C393" t="s">
        <v>3131</v>
      </c>
      <c r="D393" t="s">
        <v>36</v>
      </c>
      <c r="E393" t="s">
        <v>3083</v>
      </c>
      <c r="G393" t="s">
        <v>5866</v>
      </c>
      <c r="H393" t="s">
        <v>3083</v>
      </c>
      <c r="I393" t="s">
        <v>4603</v>
      </c>
    </row>
    <row r="394" spans="1:9">
      <c r="A394" s="69" t="s">
        <v>5257</v>
      </c>
      <c r="B394" t="s">
        <v>62</v>
      </c>
      <c r="C394" t="s">
        <v>3134</v>
      </c>
      <c r="D394" t="s">
        <v>33</v>
      </c>
      <c r="E394" t="s">
        <v>3083</v>
      </c>
      <c r="G394" t="s">
        <v>5866</v>
      </c>
      <c r="H394" t="s">
        <v>3083</v>
      </c>
      <c r="I394" t="s">
        <v>4603</v>
      </c>
    </row>
    <row r="395" spans="1:9">
      <c r="A395" s="69" t="s">
        <v>5257</v>
      </c>
      <c r="B395" t="s">
        <v>62</v>
      </c>
      <c r="C395" t="s">
        <v>3135</v>
      </c>
      <c r="D395" t="s">
        <v>3136</v>
      </c>
      <c r="E395" t="s">
        <v>1330</v>
      </c>
      <c r="F395" t="s">
        <v>3137</v>
      </c>
      <c r="G395" t="s">
        <v>5866</v>
      </c>
      <c r="H395" t="s">
        <v>1330</v>
      </c>
      <c r="I395" t="s">
        <v>4603</v>
      </c>
    </row>
    <row r="396" spans="1:9">
      <c r="A396" s="69" t="s">
        <v>5257</v>
      </c>
      <c r="B396" t="s">
        <v>66</v>
      </c>
      <c r="C396" t="s">
        <v>3141</v>
      </c>
      <c r="D396" t="s">
        <v>35</v>
      </c>
      <c r="E396" t="s">
        <v>214</v>
      </c>
      <c r="G396" t="s">
        <v>5866</v>
      </c>
      <c r="H396" t="s">
        <v>214</v>
      </c>
      <c r="I396" t="s">
        <v>4607</v>
      </c>
    </row>
    <row r="397" spans="1:9">
      <c r="A397" s="69" t="s">
        <v>5257</v>
      </c>
      <c r="B397" t="s">
        <v>66</v>
      </c>
      <c r="C397" t="s">
        <v>3144</v>
      </c>
      <c r="D397" t="s">
        <v>35</v>
      </c>
      <c r="E397" t="s">
        <v>214</v>
      </c>
      <c r="F397" t="s">
        <v>3145</v>
      </c>
      <c r="G397" t="s">
        <v>5866</v>
      </c>
      <c r="H397" t="s">
        <v>214</v>
      </c>
      <c r="I397" t="s">
        <v>4607</v>
      </c>
    </row>
    <row r="398" spans="1:9">
      <c r="A398" s="69" t="s">
        <v>5257</v>
      </c>
      <c r="B398" t="s">
        <v>66</v>
      </c>
      <c r="C398" t="s">
        <v>3146</v>
      </c>
      <c r="D398" t="s">
        <v>38</v>
      </c>
      <c r="E398" t="s">
        <v>3147</v>
      </c>
      <c r="F398" t="s">
        <v>3148</v>
      </c>
      <c r="G398" t="s">
        <v>5866</v>
      </c>
      <c r="H398" t="s">
        <v>214</v>
      </c>
      <c r="I398" t="s">
        <v>4607</v>
      </c>
    </row>
    <row r="399" spans="1:9">
      <c r="A399" s="69" t="s">
        <v>5257</v>
      </c>
      <c r="B399" t="s">
        <v>66</v>
      </c>
      <c r="C399" t="s">
        <v>3149</v>
      </c>
      <c r="D399" t="s">
        <v>40</v>
      </c>
      <c r="E399" t="s">
        <v>3150</v>
      </c>
      <c r="F399" t="s">
        <v>3151</v>
      </c>
      <c r="G399" t="s">
        <v>5866</v>
      </c>
      <c r="H399" t="s">
        <v>214</v>
      </c>
      <c r="I399" t="s">
        <v>4607</v>
      </c>
    </row>
    <row r="400" spans="1:9">
      <c r="A400" s="69" t="s">
        <v>5257</v>
      </c>
      <c r="B400" t="s">
        <v>66</v>
      </c>
      <c r="C400" t="s">
        <v>3152</v>
      </c>
      <c r="D400" t="s">
        <v>42</v>
      </c>
      <c r="E400" t="s">
        <v>214</v>
      </c>
      <c r="F400" t="s">
        <v>3153</v>
      </c>
      <c r="G400" t="s">
        <v>5866</v>
      </c>
      <c r="H400" t="s">
        <v>214</v>
      </c>
      <c r="I400" t="s">
        <v>4607</v>
      </c>
    </row>
    <row r="401" spans="1:9">
      <c r="A401" s="69" t="s">
        <v>5257</v>
      </c>
      <c r="B401" t="s">
        <v>66</v>
      </c>
      <c r="C401" t="s">
        <v>3154</v>
      </c>
      <c r="D401" t="s">
        <v>44</v>
      </c>
      <c r="E401" t="s">
        <v>214</v>
      </c>
      <c r="F401" t="s">
        <v>3155</v>
      </c>
      <c r="G401" t="s">
        <v>5866</v>
      </c>
      <c r="H401" t="s">
        <v>214</v>
      </c>
      <c r="I401" t="s">
        <v>4607</v>
      </c>
    </row>
    <row r="402" spans="1:9">
      <c r="A402" s="69" t="s">
        <v>5257</v>
      </c>
      <c r="B402" t="s">
        <v>66</v>
      </c>
      <c r="C402" t="s">
        <v>3156</v>
      </c>
      <c r="D402" t="s">
        <v>44</v>
      </c>
      <c r="E402" t="s">
        <v>214</v>
      </c>
      <c r="F402" t="s">
        <v>3157</v>
      </c>
      <c r="G402" t="s">
        <v>5866</v>
      </c>
      <c r="H402" t="s">
        <v>214</v>
      </c>
      <c r="I402" t="s">
        <v>4607</v>
      </c>
    </row>
    <row r="403" spans="1:9">
      <c r="A403" s="69" t="s">
        <v>5257</v>
      </c>
      <c r="B403" t="s">
        <v>66</v>
      </c>
      <c r="C403" t="s">
        <v>3158</v>
      </c>
      <c r="D403" t="s">
        <v>64</v>
      </c>
      <c r="E403" t="s">
        <v>214</v>
      </c>
      <c r="F403" t="s">
        <v>3159</v>
      </c>
      <c r="G403" t="s">
        <v>5866</v>
      </c>
      <c r="H403" t="s">
        <v>214</v>
      </c>
      <c r="I403" t="s">
        <v>4607</v>
      </c>
    </row>
    <row r="404" spans="1:9">
      <c r="A404" s="69" t="s">
        <v>5257</v>
      </c>
      <c r="B404" t="s">
        <v>66</v>
      </c>
      <c r="C404" t="s">
        <v>3160</v>
      </c>
      <c r="D404" t="s">
        <v>63</v>
      </c>
      <c r="E404" t="s">
        <v>214</v>
      </c>
      <c r="G404" t="s">
        <v>5866</v>
      </c>
      <c r="H404" t="s">
        <v>214</v>
      </c>
      <c r="I404" t="s">
        <v>4607</v>
      </c>
    </row>
    <row r="405" spans="1:9">
      <c r="A405" s="69" t="s">
        <v>5257</v>
      </c>
      <c r="B405" t="s">
        <v>66</v>
      </c>
      <c r="C405" t="s">
        <v>3161</v>
      </c>
      <c r="D405" t="s">
        <v>3162</v>
      </c>
      <c r="E405" t="s">
        <v>3083</v>
      </c>
      <c r="G405" t="s">
        <v>5866</v>
      </c>
      <c r="H405" t="s">
        <v>3083</v>
      </c>
      <c r="I405" t="s">
        <v>4607</v>
      </c>
    </row>
    <row r="406" spans="1:9">
      <c r="A406" s="69" t="s">
        <v>5257</v>
      </c>
      <c r="B406" t="s">
        <v>66</v>
      </c>
      <c r="C406" t="s">
        <v>3163</v>
      </c>
      <c r="D406" t="s">
        <v>2933</v>
      </c>
      <c r="E406" t="s">
        <v>3164</v>
      </c>
      <c r="G406" t="s">
        <v>5866</v>
      </c>
      <c r="H406" t="s">
        <v>214</v>
      </c>
      <c r="I406" t="s">
        <v>4607</v>
      </c>
    </row>
    <row r="407" spans="1:9">
      <c r="A407" s="69" t="s">
        <v>5257</v>
      </c>
      <c r="B407" t="s">
        <v>70</v>
      </c>
      <c r="C407" t="s">
        <v>3167</v>
      </c>
      <c r="D407" t="s">
        <v>36</v>
      </c>
      <c r="E407" t="s">
        <v>3083</v>
      </c>
      <c r="F407" t="s">
        <v>3168</v>
      </c>
      <c r="G407" t="s">
        <v>5866</v>
      </c>
      <c r="H407" t="s">
        <v>3083</v>
      </c>
      <c r="I407" t="s">
        <v>4611</v>
      </c>
    </row>
    <row r="408" spans="1:9">
      <c r="A408" s="69" t="s">
        <v>5257</v>
      </c>
      <c r="B408" t="s">
        <v>70</v>
      </c>
      <c r="C408" t="s">
        <v>3169</v>
      </c>
      <c r="D408" t="s">
        <v>38</v>
      </c>
      <c r="E408" t="s">
        <v>3083</v>
      </c>
      <c r="F408" t="s">
        <v>3170</v>
      </c>
      <c r="G408" t="s">
        <v>5866</v>
      </c>
      <c r="H408" t="s">
        <v>3083</v>
      </c>
      <c r="I408" t="s">
        <v>4611</v>
      </c>
    </row>
    <row r="409" spans="1:9">
      <c r="A409" s="69" t="s">
        <v>5257</v>
      </c>
      <c r="B409" t="s">
        <v>70</v>
      </c>
      <c r="C409" t="s">
        <v>3174</v>
      </c>
      <c r="D409" t="s">
        <v>42</v>
      </c>
      <c r="E409" t="s">
        <v>3175</v>
      </c>
      <c r="F409" t="s">
        <v>3176</v>
      </c>
      <c r="G409" t="s">
        <v>5866</v>
      </c>
      <c r="H409" t="s">
        <v>214</v>
      </c>
      <c r="I409" t="s">
        <v>4611</v>
      </c>
    </row>
    <row r="410" spans="1:9">
      <c r="A410" s="69" t="s">
        <v>5257</v>
      </c>
      <c r="B410" t="s">
        <v>70</v>
      </c>
      <c r="C410" t="s">
        <v>2957</v>
      </c>
      <c r="D410" t="s">
        <v>42</v>
      </c>
      <c r="E410" t="s">
        <v>2921</v>
      </c>
      <c r="F410" t="s">
        <v>2958</v>
      </c>
      <c r="G410" t="s">
        <v>5866</v>
      </c>
      <c r="H410" t="s">
        <v>3564</v>
      </c>
      <c r="I410" t="s">
        <v>4611</v>
      </c>
    </row>
    <row r="411" spans="1:9">
      <c r="A411" s="69" t="s">
        <v>5257</v>
      </c>
      <c r="B411" t="s">
        <v>70</v>
      </c>
      <c r="C411" t="s">
        <v>3178</v>
      </c>
      <c r="D411" t="s">
        <v>44</v>
      </c>
      <c r="E411" t="s">
        <v>214</v>
      </c>
      <c r="F411" t="s">
        <v>3179</v>
      </c>
      <c r="G411" t="s">
        <v>5866</v>
      </c>
      <c r="H411" t="s">
        <v>214</v>
      </c>
      <c r="I411" t="s">
        <v>4611</v>
      </c>
    </row>
    <row r="412" spans="1:9">
      <c r="A412" s="69" t="s">
        <v>5257</v>
      </c>
      <c r="B412" t="s">
        <v>70</v>
      </c>
      <c r="C412" t="s">
        <v>3180</v>
      </c>
      <c r="D412" t="s">
        <v>44</v>
      </c>
      <c r="E412" t="s">
        <v>214</v>
      </c>
      <c r="G412" t="s">
        <v>5866</v>
      </c>
      <c r="H412" t="s">
        <v>214</v>
      </c>
      <c r="I412" t="s">
        <v>4611</v>
      </c>
    </row>
    <row r="413" spans="1:9">
      <c r="A413" s="69" t="s">
        <v>5257</v>
      </c>
      <c r="B413" t="s">
        <v>70</v>
      </c>
      <c r="C413" t="s">
        <v>3181</v>
      </c>
      <c r="D413" t="s">
        <v>44</v>
      </c>
      <c r="E413" t="s">
        <v>3182</v>
      </c>
      <c r="F413" t="s">
        <v>3183</v>
      </c>
      <c r="G413" t="s">
        <v>5866</v>
      </c>
      <c r="H413" t="s">
        <v>3342</v>
      </c>
      <c r="I413" t="s">
        <v>4611</v>
      </c>
    </row>
    <row r="414" spans="1:9">
      <c r="A414" s="69" t="s">
        <v>5257</v>
      </c>
      <c r="B414" t="s">
        <v>70</v>
      </c>
      <c r="C414" t="s">
        <v>2963</v>
      </c>
      <c r="D414" t="s">
        <v>63</v>
      </c>
      <c r="E414" t="s">
        <v>2921</v>
      </c>
      <c r="F414" t="s">
        <v>2958</v>
      </c>
      <c r="G414" t="s">
        <v>5866</v>
      </c>
      <c r="H414" t="s">
        <v>3564</v>
      </c>
      <c r="I414" t="s">
        <v>4611</v>
      </c>
    </row>
    <row r="415" spans="1:9">
      <c r="A415" s="69" t="s">
        <v>5257</v>
      </c>
      <c r="B415" t="s">
        <v>70</v>
      </c>
      <c r="C415" t="s">
        <v>2964</v>
      </c>
      <c r="D415" t="s">
        <v>64</v>
      </c>
      <c r="E415" t="s">
        <v>2965</v>
      </c>
      <c r="F415" t="s">
        <v>2968</v>
      </c>
      <c r="G415" t="s">
        <v>5866</v>
      </c>
      <c r="H415" t="s">
        <v>3083</v>
      </c>
      <c r="I415" t="s">
        <v>4611</v>
      </c>
    </row>
    <row r="416" spans="1:9">
      <c r="A416" s="69" t="s">
        <v>5257</v>
      </c>
      <c r="B416" t="s">
        <v>70</v>
      </c>
      <c r="C416" t="s">
        <v>3186</v>
      </c>
      <c r="D416" t="s">
        <v>65</v>
      </c>
      <c r="E416" t="s">
        <v>1330</v>
      </c>
      <c r="F416" t="s">
        <v>3187</v>
      </c>
      <c r="G416" t="s">
        <v>5866</v>
      </c>
      <c r="H416" t="s">
        <v>1330</v>
      </c>
      <c r="I416" t="s">
        <v>4611</v>
      </c>
    </row>
    <row r="417" spans="1:9">
      <c r="A417" s="69" t="s">
        <v>5257</v>
      </c>
      <c r="B417" t="s">
        <v>70</v>
      </c>
      <c r="C417" t="s">
        <v>2969</v>
      </c>
      <c r="D417" t="s">
        <v>35</v>
      </c>
      <c r="E417" t="s">
        <v>2921</v>
      </c>
      <c r="G417" t="s">
        <v>5866</v>
      </c>
      <c r="H417" t="s">
        <v>3564</v>
      </c>
      <c r="I417" t="s">
        <v>4611</v>
      </c>
    </row>
    <row r="418" spans="1:9">
      <c r="A418" s="69" t="s">
        <v>5257</v>
      </c>
      <c r="B418" t="s">
        <v>71</v>
      </c>
      <c r="C418" t="s">
        <v>3192</v>
      </c>
      <c r="D418" t="s">
        <v>38</v>
      </c>
      <c r="E418" t="s">
        <v>214</v>
      </c>
      <c r="F418" t="s">
        <v>3193</v>
      </c>
      <c r="G418" t="s">
        <v>5866</v>
      </c>
      <c r="H418" t="s">
        <v>214</v>
      </c>
      <c r="I418" t="s">
        <v>4615</v>
      </c>
    </row>
    <row r="419" spans="1:9">
      <c r="A419" s="69" t="s">
        <v>5257</v>
      </c>
      <c r="B419" t="s">
        <v>71</v>
      </c>
      <c r="C419" t="s">
        <v>2978</v>
      </c>
      <c r="D419" t="s">
        <v>40</v>
      </c>
      <c r="E419" t="s">
        <v>2921</v>
      </c>
      <c r="G419" t="s">
        <v>5866</v>
      </c>
      <c r="H419" t="s">
        <v>3564</v>
      </c>
      <c r="I419" t="s">
        <v>4615</v>
      </c>
    </row>
    <row r="420" spans="1:9">
      <c r="A420" s="69" t="s">
        <v>5257</v>
      </c>
      <c r="B420" t="s">
        <v>71</v>
      </c>
      <c r="C420" t="s">
        <v>3196</v>
      </c>
      <c r="D420" t="s">
        <v>40</v>
      </c>
      <c r="E420" t="s">
        <v>3083</v>
      </c>
      <c r="F420" t="s">
        <v>3197</v>
      </c>
      <c r="G420" t="s">
        <v>5866</v>
      </c>
      <c r="H420" t="s">
        <v>3083</v>
      </c>
      <c r="I420" t="s">
        <v>4615</v>
      </c>
    </row>
    <row r="421" spans="1:9">
      <c r="A421" s="69" t="s">
        <v>5257</v>
      </c>
      <c r="B421" t="s">
        <v>71</v>
      </c>
      <c r="C421" t="s">
        <v>3200</v>
      </c>
      <c r="D421" t="s">
        <v>40</v>
      </c>
      <c r="E421" t="s">
        <v>214</v>
      </c>
      <c r="F421" t="s">
        <v>3201</v>
      </c>
      <c r="G421" t="s">
        <v>5866</v>
      </c>
      <c r="H421" t="s">
        <v>214</v>
      </c>
      <c r="I421" t="s">
        <v>4615</v>
      </c>
    </row>
    <row r="422" spans="1:9">
      <c r="A422" s="69" t="s">
        <v>5257</v>
      </c>
      <c r="B422" t="s">
        <v>71</v>
      </c>
      <c r="C422" t="s">
        <v>3202</v>
      </c>
      <c r="D422" t="s">
        <v>42</v>
      </c>
      <c r="E422" t="s">
        <v>3083</v>
      </c>
      <c r="F422" t="s">
        <v>3203</v>
      </c>
      <c r="G422" t="s">
        <v>5866</v>
      </c>
      <c r="H422" t="s">
        <v>3083</v>
      </c>
      <c r="I422" t="s">
        <v>4615</v>
      </c>
    </row>
    <row r="423" spans="1:9">
      <c r="A423" s="69" t="s">
        <v>5257</v>
      </c>
      <c r="B423" t="s">
        <v>71</v>
      </c>
      <c r="C423" t="s">
        <v>3204</v>
      </c>
      <c r="D423" t="s">
        <v>44</v>
      </c>
      <c r="E423" t="s">
        <v>214</v>
      </c>
      <c r="F423" t="s">
        <v>3205</v>
      </c>
      <c r="G423" t="s">
        <v>5866</v>
      </c>
      <c r="H423" t="s">
        <v>214</v>
      </c>
      <c r="I423" t="s">
        <v>4615</v>
      </c>
    </row>
    <row r="424" spans="1:9">
      <c r="A424" s="69" t="s">
        <v>5257</v>
      </c>
      <c r="B424" t="s">
        <v>71</v>
      </c>
      <c r="C424" t="s">
        <v>3206</v>
      </c>
      <c r="D424" t="s">
        <v>44</v>
      </c>
      <c r="E424" t="s">
        <v>214</v>
      </c>
      <c r="F424" t="s">
        <v>3207</v>
      </c>
      <c r="G424" t="s">
        <v>5866</v>
      </c>
      <c r="H424" t="s">
        <v>214</v>
      </c>
      <c r="I424" t="s">
        <v>4615</v>
      </c>
    </row>
    <row r="425" spans="1:9">
      <c r="A425" s="69" t="s">
        <v>5257</v>
      </c>
      <c r="B425" t="s">
        <v>71</v>
      </c>
      <c r="C425" t="s">
        <v>3208</v>
      </c>
      <c r="D425" t="s">
        <v>63</v>
      </c>
      <c r="E425" t="s">
        <v>3209</v>
      </c>
      <c r="F425" t="s">
        <v>3210</v>
      </c>
      <c r="G425" t="s">
        <v>5866</v>
      </c>
      <c r="H425" t="s">
        <v>214</v>
      </c>
      <c r="I425" t="s">
        <v>4615</v>
      </c>
    </row>
    <row r="426" spans="1:9">
      <c r="A426" s="69" t="s">
        <v>5257</v>
      </c>
      <c r="B426" t="s">
        <v>71</v>
      </c>
      <c r="C426" t="s">
        <v>3211</v>
      </c>
      <c r="D426" t="s">
        <v>63</v>
      </c>
      <c r="E426" t="s">
        <v>3083</v>
      </c>
      <c r="F426" t="s">
        <v>3212</v>
      </c>
      <c r="G426" t="s">
        <v>5866</v>
      </c>
      <c r="H426" t="s">
        <v>3083</v>
      </c>
      <c r="I426" t="s">
        <v>4615</v>
      </c>
    </row>
    <row r="427" spans="1:9">
      <c r="A427" s="69" t="s">
        <v>5257</v>
      </c>
      <c r="B427" t="s">
        <v>71</v>
      </c>
      <c r="C427" t="s">
        <v>3213</v>
      </c>
      <c r="D427" t="s">
        <v>63</v>
      </c>
      <c r="E427" t="s">
        <v>3214</v>
      </c>
      <c r="F427" t="s">
        <v>3215</v>
      </c>
      <c r="G427" t="s">
        <v>5866</v>
      </c>
      <c r="H427" t="s">
        <v>3083</v>
      </c>
      <c r="I427" t="s">
        <v>4615</v>
      </c>
    </row>
    <row r="428" spans="1:9">
      <c r="A428" s="69" t="s">
        <v>5257</v>
      </c>
      <c r="B428" t="s">
        <v>71</v>
      </c>
      <c r="C428" t="s">
        <v>3216</v>
      </c>
      <c r="D428" t="s">
        <v>64</v>
      </c>
      <c r="E428" t="s">
        <v>3083</v>
      </c>
      <c r="F428" t="s">
        <v>3217</v>
      </c>
      <c r="G428" t="s">
        <v>5866</v>
      </c>
      <c r="H428" t="s">
        <v>3083</v>
      </c>
      <c r="I428" t="s">
        <v>4615</v>
      </c>
    </row>
    <row r="429" spans="1:9">
      <c r="A429" s="69" t="s">
        <v>5257</v>
      </c>
      <c r="B429" t="s">
        <v>71</v>
      </c>
      <c r="C429" t="s">
        <v>2980</v>
      </c>
      <c r="D429" t="s">
        <v>64</v>
      </c>
      <c r="E429" t="s">
        <v>2921</v>
      </c>
      <c r="F429" t="s">
        <v>2981</v>
      </c>
      <c r="G429" t="s">
        <v>5866</v>
      </c>
      <c r="H429" t="s">
        <v>3564</v>
      </c>
      <c r="I429" t="s">
        <v>4615</v>
      </c>
    </row>
    <row r="430" spans="1:9">
      <c r="A430" s="69" t="s">
        <v>5257</v>
      </c>
      <c r="B430" t="s">
        <v>71</v>
      </c>
      <c r="C430" t="s">
        <v>3218</v>
      </c>
      <c r="D430" t="s">
        <v>65</v>
      </c>
      <c r="E430" t="s">
        <v>214</v>
      </c>
      <c r="F430" t="s">
        <v>3219</v>
      </c>
      <c r="G430" t="s">
        <v>5866</v>
      </c>
      <c r="H430" t="s">
        <v>214</v>
      </c>
      <c r="I430" t="s">
        <v>4615</v>
      </c>
    </row>
    <row r="431" spans="1:9">
      <c r="A431" s="69" t="s">
        <v>5257</v>
      </c>
      <c r="B431" t="s">
        <v>71</v>
      </c>
      <c r="C431" t="s">
        <v>3220</v>
      </c>
      <c r="E431" t="s">
        <v>3221</v>
      </c>
      <c r="F431" t="s">
        <v>3222</v>
      </c>
      <c r="G431" t="s">
        <v>5866</v>
      </c>
      <c r="H431" t="s">
        <v>214</v>
      </c>
      <c r="I431" t="s">
        <v>4615</v>
      </c>
    </row>
    <row r="432" spans="1:9">
      <c r="A432" s="69" t="s">
        <v>5257</v>
      </c>
      <c r="B432" t="s">
        <v>71</v>
      </c>
      <c r="C432" t="s">
        <v>3223</v>
      </c>
      <c r="D432" t="s">
        <v>3224</v>
      </c>
      <c r="E432" t="s">
        <v>1330</v>
      </c>
      <c r="G432" t="s">
        <v>5866</v>
      </c>
      <c r="H432" t="s">
        <v>1330</v>
      </c>
      <c r="I432" t="s">
        <v>4615</v>
      </c>
    </row>
    <row r="433" spans="1:9">
      <c r="A433" s="69" t="s">
        <v>5257</v>
      </c>
      <c r="B433" t="s">
        <v>73</v>
      </c>
      <c r="C433" t="s">
        <v>3227</v>
      </c>
      <c r="D433" t="s">
        <v>36</v>
      </c>
      <c r="E433" t="s">
        <v>3083</v>
      </c>
      <c r="F433" t="s">
        <v>3228</v>
      </c>
      <c r="G433" t="s">
        <v>5866</v>
      </c>
      <c r="H433" t="s">
        <v>3083</v>
      </c>
      <c r="I433" t="s">
        <v>4619</v>
      </c>
    </row>
    <row r="434" spans="1:9">
      <c r="A434" s="69" t="s">
        <v>5257</v>
      </c>
      <c r="B434" t="s">
        <v>73</v>
      </c>
      <c r="C434" t="s">
        <v>3232</v>
      </c>
      <c r="D434" t="s">
        <v>36</v>
      </c>
      <c r="E434" t="s">
        <v>214</v>
      </c>
      <c r="F434" t="s">
        <v>3233</v>
      </c>
      <c r="G434" t="s">
        <v>5866</v>
      </c>
      <c r="H434" t="s">
        <v>214</v>
      </c>
      <c r="I434" t="s">
        <v>4619</v>
      </c>
    </row>
    <row r="435" spans="1:9">
      <c r="A435" s="69" t="s">
        <v>5257</v>
      </c>
      <c r="B435" t="s">
        <v>73</v>
      </c>
      <c r="C435" t="s">
        <v>3234</v>
      </c>
      <c r="D435" t="s">
        <v>36</v>
      </c>
      <c r="E435" t="s">
        <v>3083</v>
      </c>
      <c r="F435" t="s">
        <v>3235</v>
      </c>
      <c r="G435" t="s">
        <v>5866</v>
      </c>
      <c r="H435" t="s">
        <v>3083</v>
      </c>
      <c r="I435" t="s">
        <v>4619</v>
      </c>
    </row>
    <row r="436" spans="1:9">
      <c r="A436" s="69" t="s">
        <v>5257</v>
      </c>
      <c r="B436" t="s">
        <v>73</v>
      </c>
      <c r="C436" t="s">
        <v>3236</v>
      </c>
      <c r="D436" t="s">
        <v>36</v>
      </c>
      <c r="E436" t="s">
        <v>214</v>
      </c>
      <c r="F436" t="s">
        <v>3237</v>
      </c>
      <c r="G436" t="s">
        <v>5866</v>
      </c>
      <c r="H436" t="s">
        <v>214</v>
      </c>
      <c r="I436" t="s">
        <v>4619</v>
      </c>
    </row>
    <row r="437" spans="1:9">
      <c r="A437" s="69" t="s">
        <v>5257</v>
      </c>
      <c r="B437" t="s">
        <v>73</v>
      </c>
      <c r="C437" t="s">
        <v>3241</v>
      </c>
      <c r="D437" t="s">
        <v>40</v>
      </c>
      <c r="E437" t="s">
        <v>3083</v>
      </c>
      <c r="F437" t="s">
        <v>3242</v>
      </c>
      <c r="G437" t="s">
        <v>5866</v>
      </c>
      <c r="H437" t="s">
        <v>3083</v>
      </c>
      <c r="I437" t="s">
        <v>4619</v>
      </c>
    </row>
    <row r="438" spans="1:9">
      <c r="A438" s="69" t="s">
        <v>5257</v>
      </c>
      <c r="B438" t="s">
        <v>73</v>
      </c>
      <c r="C438" t="s">
        <v>3245</v>
      </c>
      <c r="D438" t="s">
        <v>40</v>
      </c>
      <c r="E438" t="s">
        <v>214</v>
      </c>
      <c r="F438" t="s">
        <v>3246</v>
      </c>
      <c r="G438" t="s">
        <v>5866</v>
      </c>
      <c r="H438" t="s">
        <v>214</v>
      </c>
      <c r="I438" t="s">
        <v>4619</v>
      </c>
    </row>
    <row r="439" spans="1:9">
      <c r="A439" s="69" t="s">
        <v>5257</v>
      </c>
      <c r="B439" t="s">
        <v>73</v>
      </c>
      <c r="C439" t="s">
        <v>3249</v>
      </c>
      <c r="D439" t="s">
        <v>42</v>
      </c>
      <c r="E439" t="s">
        <v>3083</v>
      </c>
      <c r="F439" t="s">
        <v>3250</v>
      </c>
      <c r="G439" t="s">
        <v>5866</v>
      </c>
      <c r="H439" t="s">
        <v>3083</v>
      </c>
      <c r="I439" t="s">
        <v>4619</v>
      </c>
    </row>
    <row r="440" spans="1:9">
      <c r="A440" s="69" t="s">
        <v>5257</v>
      </c>
      <c r="B440" t="s">
        <v>73</v>
      </c>
      <c r="C440" t="s">
        <v>2988</v>
      </c>
      <c r="D440" t="s">
        <v>42</v>
      </c>
      <c r="E440" t="s">
        <v>2989</v>
      </c>
      <c r="F440" t="s">
        <v>2990</v>
      </c>
      <c r="G440" t="s">
        <v>5866</v>
      </c>
      <c r="H440" t="s">
        <v>3569</v>
      </c>
      <c r="I440" t="s">
        <v>4619</v>
      </c>
    </row>
    <row r="441" spans="1:9">
      <c r="A441" s="69" t="s">
        <v>5257</v>
      </c>
      <c r="B441" t="s">
        <v>73</v>
      </c>
      <c r="C441" t="s">
        <v>3254</v>
      </c>
      <c r="D441" t="s">
        <v>44</v>
      </c>
      <c r="E441" t="s">
        <v>3083</v>
      </c>
      <c r="F441" t="s">
        <v>3255</v>
      </c>
      <c r="G441" t="s">
        <v>5866</v>
      </c>
      <c r="H441" t="s">
        <v>3083</v>
      </c>
      <c r="I441" t="s">
        <v>4619</v>
      </c>
    </row>
    <row r="442" spans="1:9">
      <c r="A442" s="69" t="s">
        <v>5257</v>
      </c>
      <c r="B442" t="s">
        <v>73</v>
      </c>
      <c r="C442" t="s">
        <v>2991</v>
      </c>
      <c r="D442" t="s">
        <v>44</v>
      </c>
      <c r="E442" t="s">
        <v>2921</v>
      </c>
      <c r="F442" t="s">
        <v>2992</v>
      </c>
      <c r="G442" t="s">
        <v>5866</v>
      </c>
      <c r="H442" t="s">
        <v>3564</v>
      </c>
      <c r="I442" t="s">
        <v>4619</v>
      </c>
    </row>
    <row r="443" spans="1:9">
      <c r="A443" s="69" t="s">
        <v>5257</v>
      </c>
      <c r="B443" t="s">
        <v>73</v>
      </c>
      <c r="C443" t="s">
        <v>3256</v>
      </c>
      <c r="D443" t="s">
        <v>44</v>
      </c>
      <c r="E443" t="s">
        <v>3083</v>
      </c>
      <c r="F443" t="s">
        <v>3257</v>
      </c>
      <c r="G443" t="s">
        <v>5866</v>
      </c>
      <c r="H443" t="s">
        <v>3083</v>
      </c>
      <c r="I443" t="s">
        <v>4619</v>
      </c>
    </row>
    <row r="444" spans="1:9">
      <c r="A444" s="69" t="s">
        <v>5257</v>
      </c>
      <c r="B444" t="s">
        <v>73</v>
      </c>
      <c r="C444" t="s">
        <v>3258</v>
      </c>
      <c r="D444" t="s">
        <v>63</v>
      </c>
      <c r="E444" t="s">
        <v>3083</v>
      </c>
      <c r="F444" t="s">
        <v>3259</v>
      </c>
      <c r="G444" t="s">
        <v>5866</v>
      </c>
      <c r="H444" t="s">
        <v>3083</v>
      </c>
      <c r="I444" t="s">
        <v>4619</v>
      </c>
    </row>
    <row r="445" spans="1:9">
      <c r="A445" s="69" t="s">
        <v>5257</v>
      </c>
      <c r="B445" t="s">
        <v>73</v>
      </c>
      <c r="C445" t="s">
        <v>3260</v>
      </c>
      <c r="D445" t="s">
        <v>64</v>
      </c>
      <c r="E445" t="s">
        <v>3083</v>
      </c>
      <c r="F445" t="s">
        <v>3261</v>
      </c>
      <c r="G445" t="s">
        <v>5866</v>
      </c>
      <c r="H445" t="s">
        <v>3083</v>
      </c>
      <c r="I445" t="s">
        <v>4619</v>
      </c>
    </row>
    <row r="446" spans="1:9">
      <c r="A446" s="69" t="s">
        <v>5257</v>
      </c>
      <c r="B446" t="s">
        <v>73</v>
      </c>
      <c r="C446" t="s">
        <v>3262</v>
      </c>
      <c r="D446" t="s">
        <v>2946</v>
      </c>
      <c r="E446" t="s">
        <v>3263</v>
      </c>
      <c r="F446" t="s">
        <v>3264</v>
      </c>
      <c r="G446" t="s">
        <v>5866</v>
      </c>
      <c r="H446" t="s">
        <v>3083</v>
      </c>
      <c r="I446" t="s">
        <v>4619</v>
      </c>
    </row>
    <row r="447" spans="1:9">
      <c r="A447" s="69" t="s">
        <v>5257</v>
      </c>
      <c r="B447" t="s">
        <v>73</v>
      </c>
      <c r="C447" t="s">
        <v>3265</v>
      </c>
      <c r="D447" t="s">
        <v>3266</v>
      </c>
      <c r="E447" t="s">
        <v>3083</v>
      </c>
      <c r="G447" t="s">
        <v>5866</v>
      </c>
      <c r="H447" t="s">
        <v>3083</v>
      </c>
      <c r="I447" t="s">
        <v>4619</v>
      </c>
    </row>
    <row r="448" spans="1:9">
      <c r="A448" s="69" t="s">
        <v>5257</v>
      </c>
      <c r="B448" t="s">
        <v>73</v>
      </c>
      <c r="C448" t="s">
        <v>3271</v>
      </c>
      <c r="D448" t="s">
        <v>36</v>
      </c>
      <c r="E448" t="s">
        <v>3083</v>
      </c>
      <c r="G448" t="s">
        <v>5866</v>
      </c>
      <c r="H448" t="s">
        <v>3083</v>
      </c>
      <c r="I448" t="s">
        <v>4619</v>
      </c>
    </row>
    <row r="449" spans="1:9">
      <c r="A449" s="69" t="s">
        <v>5257</v>
      </c>
      <c r="B449" t="s">
        <v>73</v>
      </c>
      <c r="C449" t="s">
        <v>3272</v>
      </c>
      <c r="D449" t="s">
        <v>3273</v>
      </c>
      <c r="E449" t="s">
        <v>214</v>
      </c>
      <c r="G449" t="s">
        <v>5866</v>
      </c>
      <c r="H449" t="s">
        <v>214</v>
      </c>
      <c r="I449" t="s">
        <v>4619</v>
      </c>
    </row>
    <row r="450" spans="1:9">
      <c r="A450" s="69" t="s">
        <v>5257</v>
      </c>
      <c r="B450" t="s">
        <v>79</v>
      </c>
      <c r="C450" t="s">
        <v>3275</v>
      </c>
      <c r="D450" t="s">
        <v>35</v>
      </c>
      <c r="E450" t="s">
        <v>214</v>
      </c>
      <c r="F450" t="s">
        <v>3276</v>
      </c>
      <c r="G450" t="s">
        <v>5866</v>
      </c>
      <c r="H450" t="s">
        <v>214</v>
      </c>
      <c r="I450" t="s">
        <v>4623</v>
      </c>
    </row>
    <row r="451" spans="1:9">
      <c r="A451" s="69" t="s">
        <v>5257</v>
      </c>
      <c r="B451" t="s">
        <v>79</v>
      </c>
      <c r="C451" t="s">
        <v>3277</v>
      </c>
      <c r="D451" t="s">
        <v>33</v>
      </c>
      <c r="E451" t="s">
        <v>3083</v>
      </c>
      <c r="F451" t="s">
        <v>3278</v>
      </c>
      <c r="G451" t="s">
        <v>5866</v>
      </c>
      <c r="H451" t="s">
        <v>3083</v>
      </c>
      <c r="I451" t="s">
        <v>4623</v>
      </c>
    </row>
    <row r="452" spans="1:9">
      <c r="A452" s="69" t="s">
        <v>5257</v>
      </c>
      <c r="B452" t="s">
        <v>79</v>
      </c>
      <c r="C452" t="s">
        <v>3281</v>
      </c>
      <c r="D452" t="s">
        <v>40</v>
      </c>
      <c r="E452" t="s">
        <v>214</v>
      </c>
      <c r="F452" t="s">
        <v>3282</v>
      </c>
      <c r="G452" t="s">
        <v>5866</v>
      </c>
      <c r="H452" t="s">
        <v>214</v>
      </c>
      <c r="I452" t="s">
        <v>4623</v>
      </c>
    </row>
    <row r="453" spans="1:9">
      <c r="A453" s="69" t="s">
        <v>5257</v>
      </c>
      <c r="B453" t="s">
        <v>79</v>
      </c>
      <c r="C453" t="s">
        <v>3283</v>
      </c>
      <c r="D453" t="s">
        <v>40</v>
      </c>
      <c r="E453" t="s">
        <v>214</v>
      </c>
      <c r="F453" t="s">
        <v>3284</v>
      </c>
      <c r="G453" t="s">
        <v>5866</v>
      </c>
      <c r="H453" t="s">
        <v>214</v>
      </c>
      <c r="I453" t="s">
        <v>4623</v>
      </c>
    </row>
    <row r="454" spans="1:9">
      <c r="A454" s="69" t="s">
        <v>5257</v>
      </c>
      <c r="B454" t="s">
        <v>79</v>
      </c>
      <c r="C454" t="s">
        <v>3285</v>
      </c>
      <c r="D454" t="s">
        <v>40</v>
      </c>
      <c r="E454" t="s">
        <v>214</v>
      </c>
      <c r="F454" t="s">
        <v>3286</v>
      </c>
      <c r="G454" t="s">
        <v>5866</v>
      </c>
      <c r="H454" t="s">
        <v>214</v>
      </c>
      <c r="I454" t="s">
        <v>4623</v>
      </c>
    </row>
    <row r="455" spans="1:9">
      <c r="A455" s="69" t="s">
        <v>5257</v>
      </c>
      <c r="B455" t="s">
        <v>79</v>
      </c>
      <c r="C455" t="s">
        <v>3287</v>
      </c>
      <c r="D455" t="s">
        <v>33</v>
      </c>
      <c r="E455" t="s">
        <v>214</v>
      </c>
      <c r="F455" t="s">
        <v>3288</v>
      </c>
      <c r="G455" t="s">
        <v>5866</v>
      </c>
      <c r="H455" t="s">
        <v>214</v>
      </c>
      <c r="I455" t="s">
        <v>4623</v>
      </c>
    </row>
    <row r="456" spans="1:9">
      <c r="A456" s="69" t="s">
        <v>5257</v>
      </c>
      <c r="B456" t="s">
        <v>79</v>
      </c>
      <c r="C456" t="s">
        <v>3289</v>
      </c>
      <c r="D456" t="s">
        <v>63</v>
      </c>
      <c r="E456" t="s">
        <v>214</v>
      </c>
      <c r="F456" t="s">
        <v>3284</v>
      </c>
      <c r="G456" t="s">
        <v>5866</v>
      </c>
      <c r="H456" t="s">
        <v>214</v>
      </c>
      <c r="I456" t="s">
        <v>4623</v>
      </c>
    </row>
    <row r="457" spans="1:9">
      <c r="A457" s="69" t="s">
        <v>5257</v>
      </c>
      <c r="B457" t="s">
        <v>79</v>
      </c>
      <c r="C457" t="s">
        <v>3290</v>
      </c>
      <c r="D457" t="s">
        <v>64</v>
      </c>
      <c r="E457" t="s">
        <v>3083</v>
      </c>
      <c r="F457" t="s">
        <v>3291</v>
      </c>
      <c r="G457" t="s">
        <v>5866</v>
      </c>
      <c r="H457" t="s">
        <v>3083</v>
      </c>
      <c r="I457" t="s">
        <v>4623</v>
      </c>
    </row>
    <row r="458" spans="1:9">
      <c r="A458" s="69" t="s">
        <v>5257</v>
      </c>
      <c r="B458" t="s">
        <v>79</v>
      </c>
      <c r="C458" t="s">
        <v>3292</v>
      </c>
      <c r="D458" t="s">
        <v>64</v>
      </c>
      <c r="E458" t="s">
        <v>3083</v>
      </c>
      <c r="F458" t="s">
        <v>3293</v>
      </c>
      <c r="G458" t="s">
        <v>5866</v>
      </c>
      <c r="H458" t="s">
        <v>3083</v>
      </c>
      <c r="I458" t="s">
        <v>4623</v>
      </c>
    </row>
    <row r="459" spans="1:9">
      <c r="A459" s="69" t="s">
        <v>5257</v>
      </c>
      <c r="B459" t="s">
        <v>79</v>
      </c>
      <c r="C459" t="s">
        <v>3294</v>
      </c>
      <c r="D459" t="s">
        <v>65</v>
      </c>
      <c r="E459" t="s">
        <v>214</v>
      </c>
      <c r="F459" t="s">
        <v>3295</v>
      </c>
      <c r="G459" t="s">
        <v>5866</v>
      </c>
      <c r="H459" t="s">
        <v>214</v>
      </c>
      <c r="I459" t="s">
        <v>4623</v>
      </c>
    </row>
    <row r="460" spans="1:9">
      <c r="A460" s="69" t="s">
        <v>5257</v>
      </c>
      <c r="B460" t="s">
        <v>79</v>
      </c>
      <c r="C460" t="s">
        <v>3296</v>
      </c>
      <c r="D460" t="s">
        <v>42</v>
      </c>
      <c r="E460" t="s">
        <v>3297</v>
      </c>
      <c r="G460" t="s">
        <v>5866</v>
      </c>
      <c r="H460" t="s">
        <v>214</v>
      </c>
      <c r="I460" t="s">
        <v>4623</v>
      </c>
    </row>
    <row r="461" spans="1:9">
      <c r="A461" s="69" t="s">
        <v>5257</v>
      </c>
      <c r="B461" t="s">
        <v>79</v>
      </c>
      <c r="C461" t="s">
        <v>3298</v>
      </c>
      <c r="D461" t="s">
        <v>38</v>
      </c>
      <c r="E461" t="s">
        <v>3083</v>
      </c>
      <c r="G461" t="s">
        <v>5866</v>
      </c>
      <c r="H461" t="s">
        <v>3083</v>
      </c>
      <c r="I461" t="s">
        <v>4623</v>
      </c>
    </row>
    <row r="462" spans="1:9">
      <c r="A462" s="69" t="s">
        <v>5257</v>
      </c>
      <c r="B462" t="s">
        <v>79</v>
      </c>
      <c r="C462" t="s">
        <v>3299</v>
      </c>
      <c r="D462" t="s">
        <v>33</v>
      </c>
      <c r="E462" t="s">
        <v>214</v>
      </c>
      <c r="G462" t="s">
        <v>5866</v>
      </c>
      <c r="H462" t="s">
        <v>214</v>
      </c>
      <c r="I462" t="s">
        <v>4623</v>
      </c>
    </row>
    <row r="463" spans="1:9">
      <c r="A463" s="69" t="s">
        <v>5257</v>
      </c>
      <c r="B463" t="s">
        <v>98</v>
      </c>
      <c r="C463" t="s">
        <v>3303</v>
      </c>
      <c r="D463" t="s">
        <v>38</v>
      </c>
      <c r="E463" t="s">
        <v>214</v>
      </c>
      <c r="F463" t="s">
        <v>3295</v>
      </c>
      <c r="G463" t="s">
        <v>5866</v>
      </c>
      <c r="H463" t="s">
        <v>214</v>
      </c>
      <c r="I463" t="s">
        <v>4627</v>
      </c>
    </row>
    <row r="464" spans="1:9">
      <c r="A464" s="69" t="s">
        <v>5257</v>
      </c>
      <c r="B464" t="s">
        <v>98</v>
      </c>
      <c r="C464" t="s">
        <v>3304</v>
      </c>
      <c r="D464" t="s">
        <v>42</v>
      </c>
      <c r="E464" t="s">
        <v>3083</v>
      </c>
      <c r="F464" t="s">
        <v>3305</v>
      </c>
      <c r="G464" t="s">
        <v>5866</v>
      </c>
      <c r="H464" t="s">
        <v>3083</v>
      </c>
      <c r="I464" t="s">
        <v>4627</v>
      </c>
    </row>
    <row r="465" spans="1:9">
      <c r="A465" s="69" t="s">
        <v>5257</v>
      </c>
      <c r="B465" t="s">
        <v>98</v>
      </c>
      <c r="C465" t="s">
        <v>3306</v>
      </c>
      <c r="D465" t="s">
        <v>42</v>
      </c>
      <c r="E465" t="s">
        <v>3083</v>
      </c>
      <c r="F465" t="s">
        <v>3307</v>
      </c>
      <c r="G465" t="s">
        <v>5866</v>
      </c>
      <c r="H465" t="s">
        <v>3083</v>
      </c>
      <c r="I465" t="s">
        <v>4627</v>
      </c>
    </row>
    <row r="466" spans="1:9">
      <c r="A466" s="69" t="s">
        <v>5257</v>
      </c>
      <c r="B466" t="s">
        <v>98</v>
      </c>
      <c r="C466" t="s">
        <v>3308</v>
      </c>
      <c r="D466" t="s">
        <v>44</v>
      </c>
      <c r="E466" t="s">
        <v>214</v>
      </c>
      <c r="F466" t="s">
        <v>3309</v>
      </c>
      <c r="G466" t="s">
        <v>5866</v>
      </c>
      <c r="H466" t="s">
        <v>214</v>
      </c>
      <c r="I466" t="s">
        <v>4627</v>
      </c>
    </row>
    <row r="467" spans="1:9">
      <c r="A467" s="69" t="s">
        <v>5257</v>
      </c>
      <c r="B467" t="s">
        <v>98</v>
      </c>
      <c r="C467" t="s">
        <v>3310</v>
      </c>
      <c r="D467" t="s">
        <v>63</v>
      </c>
      <c r="E467" t="s">
        <v>3311</v>
      </c>
      <c r="F467" t="s">
        <v>3312</v>
      </c>
      <c r="G467" t="s">
        <v>5866</v>
      </c>
      <c r="H467" t="s">
        <v>214</v>
      </c>
      <c r="I467" t="s">
        <v>4627</v>
      </c>
    </row>
    <row r="468" spans="1:9">
      <c r="A468" s="69" t="s">
        <v>5257</v>
      </c>
      <c r="B468" t="s">
        <v>98</v>
      </c>
      <c r="C468" t="s">
        <v>3313</v>
      </c>
      <c r="D468" t="s">
        <v>63</v>
      </c>
      <c r="E468" t="s">
        <v>3311</v>
      </c>
      <c r="F468" t="s">
        <v>3312</v>
      </c>
      <c r="G468" t="s">
        <v>5866</v>
      </c>
      <c r="H468" t="s">
        <v>214</v>
      </c>
      <c r="I468" t="s">
        <v>4627</v>
      </c>
    </row>
    <row r="469" spans="1:9">
      <c r="A469" s="69" t="s">
        <v>5257</v>
      </c>
      <c r="B469" t="s">
        <v>98</v>
      </c>
      <c r="C469" t="s">
        <v>3314</v>
      </c>
      <c r="D469" t="s">
        <v>63</v>
      </c>
      <c r="E469" t="s">
        <v>214</v>
      </c>
      <c r="F469" t="s">
        <v>3315</v>
      </c>
      <c r="G469" t="s">
        <v>5866</v>
      </c>
      <c r="H469" t="s">
        <v>214</v>
      </c>
      <c r="I469" t="s">
        <v>4627</v>
      </c>
    </row>
    <row r="470" spans="1:9">
      <c r="A470" s="69" t="s">
        <v>5257</v>
      </c>
      <c r="B470" t="s">
        <v>98</v>
      </c>
      <c r="C470" t="s">
        <v>3316</v>
      </c>
      <c r="D470" t="s">
        <v>64</v>
      </c>
      <c r="E470" t="s">
        <v>3083</v>
      </c>
      <c r="F470" t="s">
        <v>3317</v>
      </c>
      <c r="G470" t="s">
        <v>5866</v>
      </c>
      <c r="H470" t="s">
        <v>3083</v>
      </c>
      <c r="I470" t="s">
        <v>4627</v>
      </c>
    </row>
    <row r="471" spans="1:9">
      <c r="A471" s="69" t="s">
        <v>5257</v>
      </c>
      <c r="B471" t="s">
        <v>98</v>
      </c>
      <c r="C471" t="s">
        <v>3012</v>
      </c>
      <c r="D471" t="s">
        <v>65</v>
      </c>
      <c r="E471" t="s">
        <v>2916</v>
      </c>
      <c r="F471" t="s">
        <v>3013</v>
      </c>
      <c r="G471" t="s">
        <v>5866</v>
      </c>
      <c r="H471" t="s">
        <v>214</v>
      </c>
      <c r="I471" t="s">
        <v>4627</v>
      </c>
    </row>
    <row r="472" spans="1:9">
      <c r="A472" s="69" t="s">
        <v>5257</v>
      </c>
      <c r="B472" t="s">
        <v>98</v>
      </c>
      <c r="C472" t="s">
        <v>3321</v>
      </c>
      <c r="D472" t="s">
        <v>65</v>
      </c>
      <c r="E472" t="s">
        <v>3083</v>
      </c>
      <c r="F472" t="s">
        <v>3322</v>
      </c>
      <c r="G472" t="s">
        <v>5866</v>
      </c>
      <c r="H472" t="s">
        <v>3083</v>
      </c>
      <c r="I472" t="s">
        <v>4627</v>
      </c>
    </row>
    <row r="473" spans="1:9">
      <c r="A473" s="69" t="s">
        <v>5257</v>
      </c>
      <c r="B473" t="s">
        <v>98</v>
      </c>
      <c r="C473" t="s">
        <v>3323</v>
      </c>
      <c r="D473" t="s">
        <v>65</v>
      </c>
      <c r="E473" t="s">
        <v>214</v>
      </c>
      <c r="F473" t="s">
        <v>3324</v>
      </c>
      <c r="G473" t="s">
        <v>5866</v>
      </c>
      <c r="H473" t="s">
        <v>214</v>
      </c>
      <c r="I473" t="s">
        <v>4627</v>
      </c>
    </row>
    <row r="474" spans="1:9">
      <c r="A474" s="69" t="s">
        <v>5257</v>
      </c>
      <c r="B474" t="s">
        <v>98</v>
      </c>
      <c r="C474" t="s">
        <v>3325</v>
      </c>
      <c r="D474" t="s">
        <v>3326</v>
      </c>
      <c r="E474" t="s">
        <v>214</v>
      </c>
      <c r="F474" t="s">
        <v>3327</v>
      </c>
      <c r="G474" t="s">
        <v>5866</v>
      </c>
      <c r="H474" t="s">
        <v>214</v>
      </c>
      <c r="I474" t="s">
        <v>4627</v>
      </c>
    </row>
    <row r="475" spans="1:9">
      <c r="A475" s="69" t="s">
        <v>5257</v>
      </c>
      <c r="B475" t="s">
        <v>98</v>
      </c>
      <c r="C475" t="s">
        <v>3328</v>
      </c>
      <c r="D475" t="s">
        <v>3329</v>
      </c>
      <c r="E475" t="s">
        <v>3083</v>
      </c>
      <c r="F475" t="s">
        <v>3330</v>
      </c>
      <c r="G475" t="s">
        <v>5866</v>
      </c>
      <c r="H475" t="s">
        <v>3083</v>
      </c>
      <c r="I475" t="s">
        <v>4627</v>
      </c>
    </row>
    <row r="476" spans="1:9">
      <c r="A476" s="69" t="s">
        <v>5257</v>
      </c>
      <c r="B476" t="s">
        <v>98</v>
      </c>
      <c r="C476" t="s">
        <v>3331</v>
      </c>
      <c r="D476" t="s">
        <v>3332</v>
      </c>
      <c r="E476" t="s">
        <v>1330</v>
      </c>
      <c r="G476" t="s">
        <v>5866</v>
      </c>
      <c r="H476" t="s">
        <v>1330</v>
      </c>
      <c r="I476" t="s">
        <v>4627</v>
      </c>
    </row>
    <row r="477" spans="1:9">
      <c r="A477" s="69" t="s">
        <v>5257</v>
      </c>
      <c r="B477" t="s">
        <v>98</v>
      </c>
      <c r="C477" t="s">
        <v>3333</v>
      </c>
      <c r="D477" t="s">
        <v>3332</v>
      </c>
      <c r="E477" t="s">
        <v>1330</v>
      </c>
      <c r="G477" t="s">
        <v>5866</v>
      </c>
      <c r="H477" t="s">
        <v>1330</v>
      </c>
      <c r="I477" t="s">
        <v>4627</v>
      </c>
    </row>
    <row r="478" spans="1:9">
      <c r="A478" s="69" t="s">
        <v>5257</v>
      </c>
      <c r="B478" t="s">
        <v>98</v>
      </c>
      <c r="C478" t="s">
        <v>3334</v>
      </c>
      <c r="D478" t="s">
        <v>40</v>
      </c>
      <c r="E478" t="s">
        <v>214</v>
      </c>
      <c r="F478" t="s">
        <v>3335</v>
      </c>
      <c r="G478" t="s">
        <v>5866</v>
      </c>
      <c r="H478" t="s">
        <v>214</v>
      </c>
      <c r="I478" t="s">
        <v>4627</v>
      </c>
    </row>
    <row r="479" spans="1:9">
      <c r="A479" s="69" t="s">
        <v>5257</v>
      </c>
      <c r="B479" t="s">
        <v>98</v>
      </c>
      <c r="C479" t="s">
        <v>3336</v>
      </c>
      <c r="E479" t="s">
        <v>214</v>
      </c>
      <c r="G479" t="s">
        <v>5866</v>
      </c>
      <c r="H479" t="s">
        <v>214</v>
      </c>
      <c r="I479" t="s">
        <v>4627</v>
      </c>
    </row>
    <row r="480" spans="1:9">
      <c r="A480" s="69" t="s">
        <v>5257</v>
      </c>
      <c r="B480" t="s">
        <v>7</v>
      </c>
      <c r="C480" t="s">
        <v>3341</v>
      </c>
      <c r="E480" t="s">
        <v>3342</v>
      </c>
      <c r="G480" t="s">
        <v>5867</v>
      </c>
      <c r="H480" t="s">
        <v>214</v>
      </c>
      <c r="I480" t="s">
        <v>4630</v>
      </c>
    </row>
    <row r="481" spans="1:9">
      <c r="A481" s="69" t="s">
        <v>5257</v>
      </c>
      <c r="B481" t="s">
        <v>7</v>
      </c>
      <c r="C481" t="s">
        <v>3343</v>
      </c>
      <c r="D481" t="s">
        <v>3344</v>
      </c>
      <c r="E481" t="s">
        <v>3083</v>
      </c>
      <c r="F481" t="s">
        <v>3345</v>
      </c>
      <c r="G481" t="s">
        <v>5867</v>
      </c>
      <c r="H481" t="s">
        <v>3083</v>
      </c>
      <c r="I481" t="s">
        <v>4630</v>
      </c>
    </row>
    <row r="482" spans="1:9">
      <c r="A482" s="69" t="s">
        <v>5257</v>
      </c>
      <c r="B482" t="s">
        <v>7</v>
      </c>
      <c r="C482" t="s">
        <v>3346</v>
      </c>
      <c r="E482" t="s">
        <v>214</v>
      </c>
      <c r="G482" t="s">
        <v>5867</v>
      </c>
      <c r="H482" t="s">
        <v>214</v>
      </c>
      <c r="I482" t="s">
        <v>4630</v>
      </c>
    </row>
    <row r="483" spans="1:9">
      <c r="A483" s="69" t="s">
        <v>5257</v>
      </c>
      <c r="B483" t="s">
        <v>23</v>
      </c>
      <c r="C483" t="s">
        <v>3348</v>
      </c>
      <c r="D483" t="s">
        <v>26</v>
      </c>
      <c r="E483" t="s">
        <v>214</v>
      </c>
      <c r="G483" t="s">
        <v>5867</v>
      </c>
      <c r="H483" t="s">
        <v>214</v>
      </c>
      <c r="I483" t="s">
        <v>4634</v>
      </c>
    </row>
    <row r="484" spans="1:9">
      <c r="A484" s="69" t="s">
        <v>5257</v>
      </c>
      <c r="B484" t="s">
        <v>23</v>
      </c>
      <c r="C484" t="s">
        <v>3349</v>
      </c>
      <c r="D484" t="s">
        <v>3350</v>
      </c>
      <c r="E484" t="s">
        <v>214</v>
      </c>
      <c r="F484" t="s">
        <v>3351</v>
      </c>
      <c r="G484" t="s">
        <v>5867</v>
      </c>
      <c r="H484" t="s">
        <v>214</v>
      </c>
      <c r="I484" t="s">
        <v>4634</v>
      </c>
    </row>
    <row r="485" spans="1:9">
      <c r="A485" s="69" t="s">
        <v>5257</v>
      </c>
      <c r="B485" t="s">
        <v>23</v>
      </c>
      <c r="C485" t="s">
        <v>3352</v>
      </c>
      <c r="D485" t="s">
        <v>3350</v>
      </c>
      <c r="E485" t="s">
        <v>214</v>
      </c>
      <c r="G485" t="s">
        <v>5867</v>
      </c>
      <c r="H485" t="s">
        <v>214</v>
      </c>
      <c r="I485" t="s">
        <v>4634</v>
      </c>
    </row>
    <row r="486" spans="1:9">
      <c r="A486" s="69" t="s">
        <v>5257</v>
      </c>
      <c r="B486" t="s">
        <v>23</v>
      </c>
      <c r="C486" t="s">
        <v>3353</v>
      </c>
      <c r="D486" t="s">
        <v>28</v>
      </c>
      <c r="E486" t="s">
        <v>214</v>
      </c>
      <c r="F486" t="s">
        <v>3354</v>
      </c>
      <c r="G486" t="s">
        <v>5867</v>
      </c>
      <c r="H486" t="s">
        <v>214</v>
      </c>
      <c r="I486" t="s">
        <v>4634</v>
      </c>
    </row>
    <row r="487" spans="1:9">
      <c r="A487" s="69" t="s">
        <v>5257</v>
      </c>
      <c r="B487" t="s">
        <v>23</v>
      </c>
      <c r="C487" t="s">
        <v>3019</v>
      </c>
      <c r="D487" t="s">
        <v>3020</v>
      </c>
      <c r="E487" t="s">
        <v>2921</v>
      </c>
      <c r="G487" t="s">
        <v>5867</v>
      </c>
      <c r="H487" t="s">
        <v>3564</v>
      </c>
      <c r="I487" t="s">
        <v>4634</v>
      </c>
    </row>
    <row r="488" spans="1:9">
      <c r="A488" s="69" t="s">
        <v>5257</v>
      </c>
      <c r="B488" t="s">
        <v>4371</v>
      </c>
      <c r="C488" t="s">
        <v>3356</v>
      </c>
      <c r="D488" t="s">
        <v>3047</v>
      </c>
      <c r="E488" t="s">
        <v>214</v>
      </c>
      <c r="G488" t="s">
        <v>5867</v>
      </c>
      <c r="H488" t="s">
        <v>214</v>
      </c>
      <c r="I488" t="s">
        <v>4638</v>
      </c>
    </row>
    <row r="489" spans="1:9">
      <c r="A489" s="69" t="s">
        <v>5257</v>
      </c>
      <c r="B489" t="s">
        <v>4371</v>
      </c>
      <c r="C489" t="s">
        <v>3357</v>
      </c>
      <c r="D489" t="s">
        <v>3047</v>
      </c>
      <c r="E489" t="s">
        <v>3358</v>
      </c>
      <c r="G489" t="s">
        <v>5867</v>
      </c>
      <c r="H489" t="s">
        <v>214</v>
      </c>
      <c r="I489" t="s">
        <v>4638</v>
      </c>
    </row>
    <row r="490" spans="1:9">
      <c r="A490" s="69" t="s">
        <v>5257</v>
      </c>
      <c r="B490" t="s">
        <v>4371</v>
      </c>
      <c r="C490" t="s">
        <v>3359</v>
      </c>
      <c r="D490" t="s">
        <v>3047</v>
      </c>
      <c r="E490" t="s">
        <v>3297</v>
      </c>
      <c r="F490" t="s">
        <v>3360</v>
      </c>
      <c r="G490" t="s">
        <v>5867</v>
      </c>
      <c r="H490" t="s">
        <v>214</v>
      </c>
      <c r="I490" t="s">
        <v>4638</v>
      </c>
    </row>
    <row r="491" spans="1:9">
      <c r="A491" s="69" t="s">
        <v>5257</v>
      </c>
      <c r="B491" t="s">
        <v>4371</v>
      </c>
      <c r="C491" t="s">
        <v>3361</v>
      </c>
      <c r="D491" t="s">
        <v>3047</v>
      </c>
      <c r="E491" t="s">
        <v>214</v>
      </c>
      <c r="G491" t="s">
        <v>5867</v>
      </c>
      <c r="H491" t="s">
        <v>214</v>
      </c>
      <c r="I491" t="s">
        <v>4638</v>
      </c>
    </row>
    <row r="492" spans="1:9">
      <c r="A492" s="69" t="s">
        <v>5257</v>
      </c>
      <c r="B492" t="s">
        <v>47</v>
      </c>
      <c r="C492" t="s">
        <v>3363</v>
      </c>
      <c r="D492" t="s">
        <v>3364</v>
      </c>
      <c r="E492" t="s">
        <v>3365</v>
      </c>
      <c r="G492" t="s">
        <v>5867</v>
      </c>
      <c r="H492" t="s">
        <v>214</v>
      </c>
      <c r="I492" t="s">
        <v>4642</v>
      </c>
    </row>
    <row r="493" spans="1:9">
      <c r="A493" s="69" t="s">
        <v>5257</v>
      </c>
      <c r="B493" t="s">
        <v>47</v>
      </c>
      <c r="C493" t="s">
        <v>3368</v>
      </c>
      <c r="D493" t="s">
        <v>3369</v>
      </c>
      <c r="E493" t="s">
        <v>3370</v>
      </c>
      <c r="G493" t="s">
        <v>5867</v>
      </c>
      <c r="H493" t="s">
        <v>214</v>
      </c>
      <c r="I493" t="s">
        <v>4642</v>
      </c>
    </row>
    <row r="494" spans="1:9">
      <c r="A494" s="69" t="s">
        <v>5257</v>
      </c>
      <c r="B494" t="s">
        <v>47</v>
      </c>
      <c r="C494" t="s">
        <v>3371</v>
      </c>
      <c r="D494" t="s">
        <v>3372</v>
      </c>
      <c r="E494" t="s">
        <v>214</v>
      </c>
      <c r="G494" t="s">
        <v>5867</v>
      </c>
      <c r="H494" t="s">
        <v>214</v>
      </c>
      <c r="I494" t="s">
        <v>4642</v>
      </c>
    </row>
    <row r="495" spans="1:9">
      <c r="A495" s="69" t="s">
        <v>5257</v>
      </c>
      <c r="B495" t="s">
        <v>47</v>
      </c>
      <c r="C495" t="s">
        <v>3375</v>
      </c>
      <c r="D495" t="s">
        <v>3376</v>
      </c>
      <c r="E495" t="s">
        <v>214</v>
      </c>
      <c r="G495" t="s">
        <v>5867</v>
      </c>
      <c r="H495" t="s">
        <v>214</v>
      </c>
      <c r="I495" t="s">
        <v>4642</v>
      </c>
    </row>
    <row r="496" spans="1:9">
      <c r="A496" s="69" t="s">
        <v>5257</v>
      </c>
      <c r="B496" t="s">
        <v>47</v>
      </c>
      <c r="C496" t="s">
        <v>3377</v>
      </c>
      <c r="D496" t="s">
        <v>3372</v>
      </c>
      <c r="E496" t="s">
        <v>214</v>
      </c>
      <c r="G496" t="s">
        <v>5867</v>
      </c>
      <c r="H496" t="s">
        <v>214</v>
      </c>
      <c r="I496" t="s">
        <v>4642</v>
      </c>
    </row>
    <row r="497" spans="1:9">
      <c r="A497" s="69" t="s">
        <v>5257</v>
      </c>
      <c r="B497" t="s">
        <v>47</v>
      </c>
      <c r="C497" t="s">
        <v>3378</v>
      </c>
      <c r="D497" t="s">
        <v>3372</v>
      </c>
      <c r="E497" t="s">
        <v>214</v>
      </c>
      <c r="G497" t="s">
        <v>5867</v>
      </c>
      <c r="H497" t="s">
        <v>214</v>
      </c>
      <c r="I497" t="s">
        <v>4642</v>
      </c>
    </row>
    <row r="498" spans="1:9">
      <c r="A498" s="69" t="s">
        <v>5257</v>
      </c>
      <c r="B498" t="s">
        <v>50</v>
      </c>
      <c r="C498" t="s">
        <v>3380</v>
      </c>
      <c r="D498" t="s">
        <v>26</v>
      </c>
      <c r="E498" t="s">
        <v>214</v>
      </c>
      <c r="G498" t="s">
        <v>5867</v>
      </c>
      <c r="H498" t="s">
        <v>214</v>
      </c>
      <c r="I498" t="s">
        <v>4646</v>
      </c>
    </row>
    <row r="499" spans="1:9">
      <c r="A499" s="69" t="s">
        <v>5257</v>
      </c>
      <c r="B499" t="s">
        <v>50</v>
      </c>
      <c r="C499" t="s">
        <v>3022</v>
      </c>
      <c r="D499" t="s">
        <v>26</v>
      </c>
      <c r="E499" t="s">
        <v>2921</v>
      </c>
      <c r="G499" t="s">
        <v>5867</v>
      </c>
      <c r="H499" t="s">
        <v>3564</v>
      </c>
      <c r="I499" t="s">
        <v>4646</v>
      </c>
    </row>
    <row r="500" spans="1:9">
      <c r="A500" s="69" t="s">
        <v>5257</v>
      </c>
      <c r="B500" t="s">
        <v>50</v>
      </c>
      <c r="C500" t="s">
        <v>3023</v>
      </c>
      <c r="D500" t="s">
        <v>26</v>
      </c>
      <c r="E500" t="s">
        <v>2921</v>
      </c>
      <c r="G500" t="s">
        <v>5867</v>
      </c>
      <c r="H500" t="s">
        <v>3564</v>
      </c>
      <c r="I500" t="s">
        <v>4646</v>
      </c>
    </row>
    <row r="501" spans="1:9">
      <c r="A501" s="69" t="s">
        <v>5257</v>
      </c>
      <c r="B501" t="s">
        <v>50</v>
      </c>
      <c r="C501" t="s">
        <v>3024</v>
      </c>
      <c r="D501" t="s">
        <v>26</v>
      </c>
      <c r="E501" t="s">
        <v>2921</v>
      </c>
      <c r="G501" t="s">
        <v>5867</v>
      </c>
      <c r="H501" t="s">
        <v>3564</v>
      </c>
      <c r="I501" t="s">
        <v>4646</v>
      </c>
    </row>
    <row r="502" spans="1:9">
      <c r="A502" s="69" t="s">
        <v>5257</v>
      </c>
      <c r="B502" t="s">
        <v>50</v>
      </c>
      <c r="C502" t="s">
        <v>3025</v>
      </c>
      <c r="D502" t="s">
        <v>26</v>
      </c>
      <c r="E502" t="s">
        <v>2921</v>
      </c>
      <c r="G502" t="s">
        <v>5867</v>
      </c>
      <c r="H502" t="s">
        <v>3564</v>
      </c>
      <c r="I502" t="s">
        <v>4646</v>
      </c>
    </row>
    <row r="503" spans="1:9">
      <c r="A503" s="69" t="s">
        <v>5257</v>
      </c>
      <c r="B503" t="s">
        <v>50</v>
      </c>
      <c r="C503" t="s">
        <v>3381</v>
      </c>
      <c r="D503" t="s">
        <v>51</v>
      </c>
      <c r="E503" t="s">
        <v>214</v>
      </c>
      <c r="F503" t="s">
        <v>3382</v>
      </c>
      <c r="G503" t="s">
        <v>5867</v>
      </c>
      <c r="H503" t="s">
        <v>214</v>
      </c>
      <c r="I503" t="s">
        <v>4646</v>
      </c>
    </row>
    <row r="504" spans="1:9">
      <c r="A504" s="69" t="s">
        <v>5257</v>
      </c>
      <c r="B504" t="s">
        <v>50</v>
      </c>
      <c r="C504" t="s">
        <v>3383</v>
      </c>
      <c r="D504" t="s">
        <v>51</v>
      </c>
      <c r="E504" t="s">
        <v>214</v>
      </c>
      <c r="G504" t="s">
        <v>5867</v>
      </c>
      <c r="H504" t="s">
        <v>214</v>
      </c>
      <c r="I504" t="s">
        <v>4646</v>
      </c>
    </row>
    <row r="505" spans="1:9">
      <c r="A505" s="69" t="s">
        <v>5257</v>
      </c>
      <c r="B505" t="s">
        <v>61</v>
      </c>
      <c r="C505" t="s">
        <v>3385</v>
      </c>
      <c r="D505" t="s">
        <v>75</v>
      </c>
      <c r="E505" t="s">
        <v>214</v>
      </c>
      <c r="G505" t="s">
        <v>5867</v>
      </c>
      <c r="H505" t="s">
        <v>214</v>
      </c>
      <c r="I505" t="s">
        <v>4648</v>
      </c>
    </row>
    <row r="506" spans="1:9">
      <c r="A506" s="69" t="s">
        <v>5257</v>
      </c>
      <c r="B506" t="s">
        <v>61</v>
      </c>
      <c r="C506" t="s">
        <v>3386</v>
      </c>
      <c r="D506" t="s">
        <v>3387</v>
      </c>
      <c r="E506" t="s">
        <v>3365</v>
      </c>
      <c r="G506" t="s">
        <v>5867</v>
      </c>
      <c r="H506" t="s">
        <v>214</v>
      </c>
      <c r="I506" t="s">
        <v>4648</v>
      </c>
    </row>
    <row r="507" spans="1:9">
      <c r="A507" s="69" t="s">
        <v>5257</v>
      </c>
      <c r="B507" t="s">
        <v>61</v>
      </c>
      <c r="C507" t="s">
        <v>3388</v>
      </c>
      <c r="D507" t="s">
        <v>75</v>
      </c>
      <c r="E507" t="s">
        <v>3389</v>
      </c>
      <c r="F507" t="s">
        <v>3390</v>
      </c>
      <c r="G507" t="s">
        <v>5867</v>
      </c>
      <c r="H507" t="s">
        <v>214</v>
      </c>
      <c r="I507" t="s">
        <v>4648</v>
      </c>
    </row>
    <row r="508" spans="1:9">
      <c r="A508" s="69" t="s">
        <v>5257</v>
      </c>
      <c r="B508" t="s">
        <v>61</v>
      </c>
      <c r="C508" t="s">
        <v>3027</v>
      </c>
      <c r="D508" t="s">
        <v>3020</v>
      </c>
      <c r="E508" t="s">
        <v>3028</v>
      </c>
      <c r="G508" t="s">
        <v>5867</v>
      </c>
      <c r="H508" t="s">
        <v>214</v>
      </c>
      <c r="I508" t="s">
        <v>4648</v>
      </c>
    </row>
    <row r="509" spans="1:9">
      <c r="A509" s="69" t="s">
        <v>5257</v>
      </c>
      <c r="B509" t="s">
        <v>61</v>
      </c>
      <c r="C509" t="s">
        <v>3030</v>
      </c>
      <c r="D509" t="s">
        <v>3020</v>
      </c>
      <c r="E509" t="s">
        <v>2921</v>
      </c>
      <c r="G509" t="s">
        <v>5867</v>
      </c>
      <c r="H509" t="s">
        <v>3564</v>
      </c>
      <c r="I509" t="s">
        <v>4648</v>
      </c>
    </row>
    <row r="510" spans="1:9">
      <c r="A510" s="69" t="s">
        <v>5257</v>
      </c>
      <c r="B510" t="s">
        <v>61</v>
      </c>
      <c r="C510" t="s">
        <v>3031</v>
      </c>
      <c r="D510" t="s">
        <v>3020</v>
      </c>
      <c r="E510" t="s">
        <v>2921</v>
      </c>
      <c r="G510" t="s">
        <v>5867</v>
      </c>
      <c r="H510" t="s">
        <v>3564</v>
      </c>
      <c r="I510" t="s">
        <v>4648</v>
      </c>
    </row>
    <row r="511" spans="1:9">
      <c r="A511" s="69" t="s">
        <v>5257</v>
      </c>
      <c r="B511" t="s">
        <v>61</v>
      </c>
      <c r="C511" t="s">
        <v>3032</v>
      </c>
      <c r="D511" t="s">
        <v>3020</v>
      </c>
      <c r="E511" t="s">
        <v>2921</v>
      </c>
      <c r="G511" t="s">
        <v>5867</v>
      </c>
      <c r="H511" t="s">
        <v>3564</v>
      </c>
      <c r="I511" t="s">
        <v>4648</v>
      </c>
    </row>
    <row r="512" spans="1:9">
      <c r="A512" s="69" t="s">
        <v>5257</v>
      </c>
      <c r="B512" t="s">
        <v>61</v>
      </c>
      <c r="C512" t="s">
        <v>3391</v>
      </c>
      <c r="D512" t="s">
        <v>75</v>
      </c>
      <c r="E512" t="s">
        <v>3083</v>
      </c>
      <c r="G512" t="s">
        <v>5867</v>
      </c>
      <c r="H512" t="s">
        <v>3083</v>
      </c>
      <c r="I512" t="s">
        <v>4648</v>
      </c>
    </row>
    <row r="513" spans="1:9">
      <c r="A513" s="69" t="s">
        <v>5257</v>
      </c>
      <c r="B513" t="s">
        <v>61</v>
      </c>
      <c r="C513" t="s">
        <v>3392</v>
      </c>
      <c r="D513" t="s">
        <v>84</v>
      </c>
      <c r="E513" t="s">
        <v>214</v>
      </c>
      <c r="G513" t="s">
        <v>5867</v>
      </c>
      <c r="H513" t="s">
        <v>214</v>
      </c>
      <c r="I513" t="s">
        <v>4648</v>
      </c>
    </row>
    <row r="514" spans="1:9">
      <c r="A514" s="69" t="s">
        <v>5257</v>
      </c>
      <c r="B514" t="s">
        <v>61</v>
      </c>
      <c r="C514" t="s">
        <v>3393</v>
      </c>
      <c r="D514" t="s">
        <v>3387</v>
      </c>
      <c r="E514" t="s">
        <v>214</v>
      </c>
      <c r="G514" t="s">
        <v>5867</v>
      </c>
      <c r="H514" t="s">
        <v>214</v>
      </c>
      <c r="I514" t="s">
        <v>4648</v>
      </c>
    </row>
    <row r="515" spans="1:9">
      <c r="A515" s="69" t="s">
        <v>5257</v>
      </c>
      <c r="B515" t="s">
        <v>74</v>
      </c>
      <c r="C515" t="s">
        <v>3395</v>
      </c>
      <c r="D515" t="s">
        <v>3020</v>
      </c>
      <c r="E515" t="s">
        <v>3083</v>
      </c>
      <c r="G515" t="s">
        <v>5867</v>
      </c>
      <c r="H515" t="s">
        <v>3083</v>
      </c>
      <c r="I515" t="s">
        <v>4650</v>
      </c>
    </row>
    <row r="516" spans="1:9">
      <c r="A516" s="69" t="s">
        <v>5257</v>
      </c>
      <c r="B516" t="s">
        <v>74</v>
      </c>
      <c r="C516" t="s">
        <v>3396</v>
      </c>
      <c r="D516" t="s">
        <v>3020</v>
      </c>
      <c r="E516" t="s">
        <v>3397</v>
      </c>
      <c r="G516" t="s">
        <v>5867</v>
      </c>
      <c r="H516" t="s">
        <v>3083</v>
      </c>
      <c r="I516" t="s">
        <v>4650</v>
      </c>
    </row>
    <row r="517" spans="1:9">
      <c r="A517" s="69" t="s">
        <v>5257</v>
      </c>
      <c r="B517" t="s">
        <v>74</v>
      </c>
      <c r="C517" t="s">
        <v>3398</v>
      </c>
      <c r="D517" t="s">
        <v>75</v>
      </c>
      <c r="E517" t="s">
        <v>214</v>
      </c>
      <c r="G517" t="s">
        <v>5867</v>
      </c>
      <c r="H517" t="s">
        <v>214</v>
      </c>
      <c r="I517" t="s">
        <v>4650</v>
      </c>
    </row>
    <row r="518" spans="1:9">
      <c r="A518" s="69" t="s">
        <v>5257</v>
      </c>
      <c r="B518" t="s">
        <v>74</v>
      </c>
      <c r="C518" t="s">
        <v>3399</v>
      </c>
      <c r="D518" t="s">
        <v>75</v>
      </c>
      <c r="E518" t="s">
        <v>214</v>
      </c>
      <c r="G518" t="s">
        <v>5867</v>
      </c>
      <c r="H518" t="s">
        <v>214</v>
      </c>
      <c r="I518" t="s">
        <v>4650</v>
      </c>
    </row>
    <row r="519" spans="1:9">
      <c r="A519" s="69" t="s">
        <v>5257</v>
      </c>
      <c r="B519" t="s">
        <v>74</v>
      </c>
      <c r="C519" t="s">
        <v>3400</v>
      </c>
      <c r="D519" t="s">
        <v>51</v>
      </c>
      <c r="E519" t="s">
        <v>214</v>
      </c>
      <c r="G519" t="s">
        <v>5867</v>
      </c>
      <c r="H519" t="s">
        <v>214</v>
      </c>
      <c r="I519" t="s">
        <v>4650</v>
      </c>
    </row>
    <row r="520" spans="1:9">
      <c r="A520" s="69" t="s">
        <v>5257</v>
      </c>
      <c r="B520" t="s">
        <v>74</v>
      </c>
      <c r="C520" t="s">
        <v>3401</v>
      </c>
      <c r="D520" t="s">
        <v>76</v>
      </c>
      <c r="E520" t="s">
        <v>3083</v>
      </c>
      <c r="G520" t="s">
        <v>5867</v>
      </c>
      <c r="H520" t="s">
        <v>3083</v>
      </c>
      <c r="I520" t="s">
        <v>4650</v>
      </c>
    </row>
    <row r="521" spans="1:9">
      <c r="A521" s="69" t="s">
        <v>5257</v>
      </c>
      <c r="B521" t="s">
        <v>74</v>
      </c>
      <c r="C521" t="s">
        <v>3402</v>
      </c>
      <c r="D521" t="s">
        <v>76</v>
      </c>
      <c r="E521" t="s">
        <v>3083</v>
      </c>
      <c r="G521" t="s">
        <v>5867</v>
      </c>
      <c r="H521" t="s">
        <v>3083</v>
      </c>
      <c r="I521" t="s">
        <v>4650</v>
      </c>
    </row>
    <row r="522" spans="1:9">
      <c r="A522" s="69" t="s">
        <v>5257</v>
      </c>
      <c r="B522" t="s">
        <v>74</v>
      </c>
      <c r="C522" t="s">
        <v>3037</v>
      </c>
      <c r="D522" t="s">
        <v>3020</v>
      </c>
      <c r="E522" t="s">
        <v>2921</v>
      </c>
      <c r="G522" t="s">
        <v>5867</v>
      </c>
      <c r="H522" t="s">
        <v>3564</v>
      </c>
      <c r="I522" t="s">
        <v>4650</v>
      </c>
    </row>
    <row r="523" spans="1:9">
      <c r="A523" s="69" t="s">
        <v>5257</v>
      </c>
      <c r="B523" t="s">
        <v>74</v>
      </c>
      <c r="C523" t="s">
        <v>3403</v>
      </c>
      <c r="D523" t="s">
        <v>76</v>
      </c>
      <c r="E523" t="s">
        <v>214</v>
      </c>
      <c r="F523" t="s">
        <v>3404</v>
      </c>
      <c r="G523" t="s">
        <v>5867</v>
      </c>
      <c r="H523" t="s">
        <v>214</v>
      </c>
      <c r="I523" t="s">
        <v>4650</v>
      </c>
    </row>
    <row r="524" spans="1:9">
      <c r="A524" s="69" t="s">
        <v>5257</v>
      </c>
      <c r="B524" t="s">
        <v>74</v>
      </c>
      <c r="C524" t="s">
        <v>3038</v>
      </c>
      <c r="D524" t="s">
        <v>3020</v>
      </c>
      <c r="E524" t="s">
        <v>2921</v>
      </c>
      <c r="G524" t="s">
        <v>5867</v>
      </c>
      <c r="H524" t="s">
        <v>3564</v>
      </c>
      <c r="I524" t="s">
        <v>4650</v>
      </c>
    </row>
    <row r="525" spans="1:9">
      <c r="A525" s="69" t="s">
        <v>5257</v>
      </c>
      <c r="B525" t="s">
        <v>82</v>
      </c>
      <c r="C525" t="s">
        <v>3406</v>
      </c>
      <c r="D525" t="s">
        <v>83</v>
      </c>
      <c r="E525" t="s">
        <v>214</v>
      </c>
      <c r="G525" t="s">
        <v>5867</v>
      </c>
      <c r="H525" t="s">
        <v>214</v>
      </c>
      <c r="I525" t="s">
        <v>4654</v>
      </c>
    </row>
    <row r="526" spans="1:9">
      <c r="A526" s="69" t="s">
        <v>5257</v>
      </c>
      <c r="B526" t="s">
        <v>82</v>
      </c>
      <c r="C526" t="s">
        <v>3407</v>
      </c>
      <c r="D526" t="s">
        <v>85</v>
      </c>
      <c r="E526" t="s">
        <v>214</v>
      </c>
      <c r="G526" t="s">
        <v>5867</v>
      </c>
      <c r="H526" t="s">
        <v>214</v>
      </c>
      <c r="I526" t="s">
        <v>4654</v>
      </c>
    </row>
    <row r="527" spans="1:9">
      <c r="A527" s="69" t="s">
        <v>5257</v>
      </c>
      <c r="B527" t="s">
        <v>87</v>
      </c>
      <c r="C527" t="s">
        <v>3416</v>
      </c>
      <c r="D527" t="s">
        <v>3041</v>
      </c>
      <c r="E527" t="s">
        <v>3083</v>
      </c>
      <c r="F527" t="s">
        <v>3417</v>
      </c>
      <c r="G527" t="s">
        <v>5867</v>
      </c>
      <c r="H527" t="s">
        <v>3083</v>
      </c>
      <c r="I527" t="s">
        <v>4658</v>
      </c>
    </row>
    <row r="528" spans="1:9">
      <c r="A528" s="69" t="s">
        <v>5257</v>
      </c>
      <c r="B528" t="s">
        <v>87</v>
      </c>
      <c r="C528" t="s">
        <v>3418</v>
      </c>
      <c r="D528" t="s">
        <v>89</v>
      </c>
      <c r="E528" t="s">
        <v>214</v>
      </c>
      <c r="F528" t="s">
        <v>3419</v>
      </c>
      <c r="G528" t="s">
        <v>5867</v>
      </c>
      <c r="H528" t="s">
        <v>214</v>
      </c>
      <c r="I528" t="s">
        <v>4658</v>
      </c>
    </row>
    <row r="529" spans="1:9">
      <c r="A529" s="69" t="s">
        <v>5257</v>
      </c>
      <c r="B529" t="s">
        <v>87</v>
      </c>
      <c r="C529" t="s">
        <v>3420</v>
      </c>
      <c r="D529" t="s">
        <v>3421</v>
      </c>
      <c r="E529" t="s">
        <v>214</v>
      </c>
      <c r="F529" t="s">
        <v>3422</v>
      </c>
      <c r="G529" t="s">
        <v>5867</v>
      </c>
      <c r="H529" t="s">
        <v>214</v>
      </c>
      <c r="I529" t="s">
        <v>4658</v>
      </c>
    </row>
    <row r="530" spans="1:9">
      <c r="A530" s="69" t="s">
        <v>5257</v>
      </c>
      <c r="B530" t="s">
        <v>87</v>
      </c>
      <c r="C530" t="s">
        <v>3424</v>
      </c>
      <c r="D530" t="s">
        <v>3421</v>
      </c>
      <c r="E530" t="s">
        <v>1902</v>
      </c>
      <c r="G530" t="s">
        <v>5867</v>
      </c>
      <c r="H530" t="s">
        <v>214</v>
      </c>
      <c r="I530" t="s">
        <v>4658</v>
      </c>
    </row>
    <row r="531" spans="1:9">
      <c r="A531" s="69" t="s">
        <v>5257</v>
      </c>
      <c r="B531" t="s">
        <v>87</v>
      </c>
      <c r="C531" t="s">
        <v>3425</v>
      </c>
      <c r="D531" t="s">
        <v>86</v>
      </c>
      <c r="E531" t="s">
        <v>214</v>
      </c>
      <c r="G531" t="s">
        <v>5867</v>
      </c>
      <c r="H531" t="s">
        <v>214</v>
      </c>
      <c r="I531" t="s">
        <v>4658</v>
      </c>
    </row>
    <row r="532" spans="1:9">
      <c r="A532" s="69" t="s">
        <v>5257</v>
      </c>
      <c r="B532" t="s">
        <v>87</v>
      </c>
      <c r="C532" t="s">
        <v>3059</v>
      </c>
      <c r="D532" t="s">
        <v>3060</v>
      </c>
      <c r="E532" t="s">
        <v>2921</v>
      </c>
      <c r="G532" t="s">
        <v>5867</v>
      </c>
      <c r="H532" t="s">
        <v>3564</v>
      </c>
      <c r="I532" t="s">
        <v>4658</v>
      </c>
    </row>
    <row r="533" spans="1:9">
      <c r="A533" s="69" t="s">
        <v>5257</v>
      </c>
      <c r="B533" t="s">
        <v>87</v>
      </c>
      <c r="C533" t="s">
        <v>3059</v>
      </c>
      <c r="D533" t="s">
        <v>3060</v>
      </c>
      <c r="E533" t="s">
        <v>2921</v>
      </c>
      <c r="G533" t="s">
        <v>5867</v>
      </c>
      <c r="H533" t="s">
        <v>3564</v>
      </c>
      <c r="I533" t="s">
        <v>4658</v>
      </c>
    </row>
    <row r="534" spans="1:9">
      <c r="A534" s="69" t="s">
        <v>5257</v>
      </c>
      <c r="B534" t="s">
        <v>88</v>
      </c>
      <c r="C534" t="s">
        <v>3427</v>
      </c>
      <c r="D534" t="s">
        <v>91</v>
      </c>
      <c r="E534" t="s">
        <v>3083</v>
      </c>
      <c r="G534" t="s">
        <v>5867</v>
      </c>
      <c r="H534" t="s">
        <v>3083</v>
      </c>
      <c r="I534" t="s">
        <v>4662</v>
      </c>
    </row>
    <row r="535" spans="1:9">
      <c r="A535" s="69" t="s">
        <v>5257</v>
      </c>
      <c r="B535" t="s">
        <v>88</v>
      </c>
      <c r="C535" t="s">
        <v>3428</v>
      </c>
      <c r="D535" t="s">
        <v>89</v>
      </c>
      <c r="E535" t="s">
        <v>3083</v>
      </c>
      <c r="F535" t="s">
        <v>3429</v>
      </c>
      <c r="G535" t="s">
        <v>5867</v>
      </c>
      <c r="H535" t="s">
        <v>3083</v>
      </c>
      <c r="I535" t="s">
        <v>4662</v>
      </c>
    </row>
    <row r="536" spans="1:9">
      <c r="A536" s="69" t="s">
        <v>5257</v>
      </c>
      <c r="B536" t="s">
        <v>88</v>
      </c>
      <c r="C536" t="s">
        <v>3430</v>
      </c>
      <c r="D536" t="s">
        <v>90</v>
      </c>
      <c r="E536" t="s">
        <v>3083</v>
      </c>
      <c r="F536" t="s">
        <v>3431</v>
      </c>
      <c r="G536" t="s">
        <v>5867</v>
      </c>
      <c r="H536" t="s">
        <v>3083</v>
      </c>
      <c r="I536" t="s">
        <v>4662</v>
      </c>
    </row>
    <row r="537" spans="1:9">
      <c r="A537" s="69" t="s">
        <v>5257</v>
      </c>
      <c r="B537" t="s">
        <v>88</v>
      </c>
      <c r="C537" t="s">
        <v>3432</v>
      </c>
      <c r="D537" t="s">
        <v>90</v>
      </c>
      <c r="E537" t="s">
        <v>3083</v>
      </c>
      <c r="F537" t="s">
        <v>3433</v>
      </c>
      <c r="G537" t="s">
        <v>5867</v>
      </c>
      <c r="H537" t="s">
        <v>3083</v>
      </c>
      <c r="I537" t="s">
        <v>4662</v>
      </c>
    </row>
    <row r="538" spans="1:9">
      <c r="A538" s="69" t="s">
        <v>5257</v>
      </c>
      <c r="B538" t="s">
        <v>88</v>
      </c>
      <c r="C538" t="s">
        <v>3434</v>
      </c>
      <c r="D538" t="s">
        <v>89</v>
      </c>
      <c r="E538" t="s">
        <v>214</v>
      </c>
      <c r="G538" t="s">
        <v>5867</v>
      </c>
      <c r="H538" t="s">
        <v>214</v>
      </c>
      <c r="I538" t="s">
        <v>4662</v>
      </c>
    </row>
    <row r="539" spans="1:9">
      <c r="A539" s="69" t="s">
        <v>5257</v>
      </c>
      <c r="B539" t="s">
        <v>93</v>
      </c>
      <c r="C539" t="s">
        <v>3438</v>
      </c>
      <c r="D539" t="s">
        <v>94</v>
      </c>
      <c r="E539" t="s">
        <v>214</v>
      </c>
      <c r="G539" t="s">
        <v>5867</v>
      </c>
      <c r="H539" t="s">
        <v>214</v>
      </c>
      <c r="I539" t="s">
        <v>4666</v>
      </c>
    </row>
    <row r="540" spans="1:9">
      <c r="A540" s="69" t="s">
        <v>5257</v>
      </c>
      <c r="B540" t="s">
        <v>93</v>
      </c>
      <c r="C540" t="s">
        <v>3439</v>
      </c>
      <c r="D540" t="s">
        <v>94</v>
      </c>
      <c r="E540" t="s">
        <v>3083</v>
      </c>
      <c r="F540" t="s">
        <v>3440</v>
      </c>
      <c r="G540" t="s">
        <v>5867</v>
      </c>
      <c r="H540" t="s">
        <v>3083</v>
      </c>
      <c r="I540" t="s">
        <v>4666</v>
      </c>
    </row>
    <row r="541" spans="1:9">
      <c r="A541" s="69" t="s">
        <v>5257</v>
      </c>
      <c r="B541" t="s">
        <v>93</v>
      </c>
      <c r="C541" t="s">
        <v>3445</v>
      </c>
      <c r="D541" t="s">
        <v>95</v>
      </c>
      <c r="E541" t="s">
        <v>3297</v>
      </c>
      <c r="F541" t="s">
        <v>3446</v>
      </c>
      <c r="G541" t="s">
        <v>5867</v>
      </c>
      <c r="H541" t="s">
        <v>214</v>
      </c>
      <c r="I541" t="s">
        <v>4666</v>
      </c>
    </row>
    <row r="542" spans="1:9">
      <c r="A542" s="69" t="s">
        <v>5257</v>
      </c>
      <c r="B542" t="s">
        <v>93</v>
      </c>
      <c r="C542" t="s">
        <v>3447</v>
      </c>
      <c r="D542" t="s">
        <v>94</v>
      </c>
      <c r="E542" t="s">
        <v>3448</v>
      </c>
      <c r="G542" t="s">
        <v>5867</v>
      </c>
      <c r="H542" t="s">
        <v>214</v>
      </c>
      <c r="I542" t="s">
        <v>4666</v>
      </c>
    </row>
    <row r="543" spans="1:9">
      <c r="A543" s="69" t="s">
        <v>5257</v>
      </c>
      <c r="B543" t="s">
        <v>93</v>
      </c>
      <c r="C543" t="s">
        <v>3449</v>
      </c>
      <c r="D543" t="s">
        <v>94</v>
      </c>
      <c r="E543" t="s">
        <v>3450</v>
      </c>
      <c r="F543" t="s">
        <v>3451</v>
      </c>
      <c r="G543" t="s">
        <v>5867</v>
      </c>
      <c r="H543" t="s">
        <v>214</v>
      </c>
      <c r="I543" t="s">
        <v>4666</v>
      </c>
    </row>
    <row r="544" spans="1:9">
      <c r="A544" s="69" t="s">
        <v>5257</v>
      </c>
      <c r="B544" t="s">
        <v>93</v>
      </c>
      <c r="C544" t="s">
        <v>3452</v>
      </c>
      <c r="D544" t="s">
        <v>94</v>
      </c>
      <c r="E544" t="s">
        <v>3453</v>
      </c>
      <c r="F544" t="s">
        <v>3454</v>
      </c>
      <c r="G544" t="s">
        <v>5867</v>
      </c>
      <c r="H544" t="s">
        <v>214</v>
      </c>
      <c r="I544" t="s">
        <v>4666</v>
      </c>
    </row>
    <row r="545" spans="1:9">
      <c r="A545" s="69" t="s">
        <v>5257</v>
      </c>
      <c r="B545" t="s">
        <v>99</v>
      </c>
      <c r="C545" t="s">
        <v>3456</v>
      </c>
      <c r="D545" t="s">
        <v>100</v>
      </c>
      <c r="E545" t="s">
        <v>3457</v>
      </c>
      <c r="F545" t="s">
        <v>3458</v>
      </c>
      <c r="G545" t="s">
        <v>5867</v>
      </c>
      <c r="H545" t="s">
        <v>214</v>
      </c>
      <c r="I545" t="s">
        <v>4670</v>
      </c>
    </row>
    <row r="546" spans="1:9">
      <c r="A546" s="69" t="s">
        <v>5257</v>
      </c>
      <c r="B546" t="s">
        <v>99</v>
      </c>
      <c r="C546" t="s">
        <v>3076</v>
      </c>
      <c r="D546" t="s">
        <v>103</v>
      </c>
      <c r="E546" t="s">
        <v>2921</v>
      </c>
      <c r="G546" t="s">
        <v>5867</v>
      </c>
      <c r="H546" t="s">
        <v>3564</v>
      </c>
      <c r="I546" t="s">
        <v>4670</v>
      </c>
    </row>
    <row r="547" spans="1:9">
      <c r="A547" s="69" t="s">
        <v>5257</v>
      </c>
      <c r="B547" t="s">
        <v>99</v>
      </c>
      <c r="C547" t="s">
        <v>3077</v>
      </c>
      <c r="D547" t="s">
        <v>101</v>
      </c>
      <c r="E547" t="s">
        <v>3078</v>
      </c>
      <c r="F547" t="s">
        <v>3079</v>
      </c>
      <c r="G547" t="s">
        <v>5867</v>
      </c>
      <c r="H547" t="s">
        <v>214</v>
      </c>
      <c r="I547" t="s">
        <v>4670</v>
      </c>
    </row>
    <row r="548" spans="1:9">
      <c r="A548" s="69" t="s">
        <v>5257</v>
      </c>
      <c r="B548" t="s">
        <v>99</v>
      </c>
      <c r="C548" t="s">
        <v>3080</v>
      </c>
      <c r="D548" t="s">
        <v>3020</v>
      </c>
      <c r="E548" t="s">
        <v>2921</v>
      </c>
      <c r="G548" t="s">
        <v>5867</v>
      </c>
      <c r="H548" t="s">
        <v>3564</v>
      </c>
      <c r="I548" t="s">
        <v>4670</v>
      </c>
    </row>
    <row r="549" spans="1:9">
      <c r="A549" s="69" t="s">
        <v>5257</v>
      </c>
      <c r="B549" t="s">
        <v>99</v>
      </c>
      <c r="C549" t="s">
        <v>3459</v>
      </c>
      <c r="D549" t="s">
        <v>3020</v>
      </c>
      <c r="E549" t="s">
        <v>214</v>
      </c>
      <c r="G549" t="s">
        <v>5867</v>
      </c>
      <c r="H549" t="s">
        <v>214</v>
      </c>
      <c r="I549" t="s">
        <v>4670</v>
      </c>
    </row>
    <row r="550" spans="1:9">
      <c r="A550" s="69" t="s">
        <v>5263</v>
      </c>
      <c r="B550" t="s">
        <v>32</v>
      </c>
      <c r="C550" t="s">
        <v>3082</v>
      </c>
      <c r="D550" t="s">
        <v>35</v>
      </c>
      <c r="E550" t="s">
        <v>3083</v>
      </c>
      <c r="F550" t="s">
        <v>3085</v>
      </c>
      <c r="G550" t="s">
        <v>5866</v>
      </c>
      <c r="H550" t="s">
        <v>3083</v>
      </c>
      <c r="I550" t="s">
        <v>4599</v>
      </c>
    </row>
    <row r="551" spans="1:9">
      <c r="A551" s="69" t="s">
        <v>5263</v>
      </c>
      <c r="B551" t="s">
        <v>32</v>
      </c>
      <c r="C551" t="s">
        <v>3090</v>
      </c>
      <c r="D551" t="s">
        <v>42</v>
      </c>
      <c r="E551" t="s">
        <v>3091</v>
      </c>
      <c r="F551" t="s">
        <v>3093</v>
      </c>
      <c r="G551" t="s">
        <v>5866</v>
      </c>
      <c r="H551" t="s">
        <v>3622</v>
      </c>
      <c r="I551" t="s">
        <v>4599</v>
      </c>
    </row>
    <row r="552" spans="1:9">
      <c r="A552" s="69" t="s">
        <v>5263</v>
      </c>
      <c r="B552" t="s">
        <v>32</v>
      </c>
      <c r="C552" t="s">
        <v>3094</v>
      </c>
      <c r="D552" t="s">
        <v>42</v>
      </c>
      <c r="E552" t="s">
        <v>3083</v>
      </c>
      <c r="F552" t="s">
        <v>3085</v>
      </c>
      <c r="G552" t="s">
        <v>5866</v>
      </c>
      <c r="H552" t="s">
        <v>3083</v>
      </c>
      <c r="I552" t="s">
        <v>4599</v>
      </c>
    </row>
    <row r="553" spans="1:9">
      <c r="A553" s="69" t="s">
        <v>5263</v>
      </c>
      <c r="B553" t="s">
        <v>32</v>
      </c>
      <c r="C553" t="s">
        <v>3095</v>
      </c>
      <c r="D553" t="s">
        <v>44</v>
      </c>
      <c r="E553" t="s">
        <v>1902</v>
      </c>
      <c r="F553" t="s">
        <v>3096</v>
      </c>
      <c r="G553" t="s">
        <v>5866</v>
      </c>
      <c r="H553" t="s">
        <v>214</v>
      </c>
      <c r="I553" t="s">
        <v>4599</v>
      </c>
    </row>
    <row r="554" spans="1:9">
      <c r="A554" s="69" t="s">
        <v>5263</v>
      </c>
      <c r="B554" t="s">
        <v>32</v>
      </c>
      <c r="C554" t="s">
        <v>3097</v>
      </c>
      <c r="D554" t="s">
        <v>44</v>
      </c>
      <c r="E554" t="s">
        <v>214</v>
      </c>
      <c r="F554" t="s">
        <v>3098</v>
      </c>
      <c r="G554" t="s">
        <v>5866</v>
      </c>
      <c r="H554" t="s">
        <v>214</v>
      </c>
      <c r="I554" t="s">
        <v>4599</v>
      </c>
    </row>
    <row r="555" spans="1:9">
      <c r="A555" s="69" t="s">
        <v>5263</v>
      </c>
      <c r="B555" t="s">
        <v>62</v>
      </c>
      <c r="C555" t="s">
        <v>2915</v>
      </c>
      <c r="D555" t="s">
        <v>35</v>
      </c>
      <c r="E555" t="s">
        <v>2916</v>
      </c>
      <c r="F555" t="s">
        <v>2919</v>
      </c>
      <c r="G555" t="s">
        <v>5866</v>
      </c>
      <c r="H555" t="s">
        <v>214</v>
      </c>
      <c r="I555" t="s">
        <v>4603</v>
      </c>
    </row>
    <row r="556" spans="1:9">
      <c r="A556" s="69" t="s">
        <v>5263</v>
      </c>
      <c r="B556" t="s">
        <v>62</v>
      </c>
      <c r="C556" t="s">
        <v>3103</v>
      </c>
      <c r="D556" t="s">
        <v>35</v>
      </c>
      <c r="E556" t="s">
        <v>3104</v>
      </c>
      <c r="F556" t="s">
        <v>3106</v>
      </c>
      <c r="G556" t="s">
        <v>5866</v>
      </c>
      <c r="H556" t="s">
        <v>3342</v>
      </c>
      <c r="I556" t="s">
        <v>4603</v>
      </c>
    </row>
    <row r="557" spans="1:9">
      <c r="A557" s="69" t="s">
        <v>5263</v>
      </c>
      <c r="B557" t="s">
        <v>62</v>
      </c>
      <c r="C557" t="s">
        <v>2920</v>
      </c>
      <c r="D557" t="s">
        <v>36</v>
      </c>
      <c r="E557" t="s">
        <v>2921</v>
      </c>
      <c r="F557" t="s">
        <v>2923</v>
      </c>
      <c r="G557" t="s">
        <v>5866</v>
      </c>
      <c r="H557" t="s">
        <v>3564</v>
      </c>
      <c r="I557" t="s">
        <v>4603</v>
      </c>
    </row>
    <row r="558" spans="1:9">
      <c r="A558" s="69" t="s">
        <v>5263</v>
      </c>
      <c r="B558" t="s">
        <v>62</v>
      </c>
      <c r="C558" t="s">
        <v>3108</v>
      </c>
      <c r="D558" t="s">
        <v>36</v>
      </c>
      <c r="E558" t="s">
        <v>214</v>
      </c>
      <c r="F558" t="s">
        <v>3109</v>
      </c>
      <c r="G558" t="s">
        <v>5866</v>
      </c>
      <c r="H558" t="s">
        <v>214</v>
      </c>
      <c r="I558" t="s">
        <v>4603</v>
      </c>
    </row>
    <row r="559" spans="1:9">
      <c r="A559" s="69" t="s">
        <v>5263</v>
      </c>
      <c r="B559" t="s">
        <v>62</v>
      </c>
      <c r="C559" t="s">
        <v>3114</v>
      </c>
      <c r="D559" t="s">
        <v>38</v>
      </c>
      <c r="E559" t="s">
        <v>3115</v>
      </c>
      <c r="F559" t="s">
        <v>3116</v>
      </c>
      <c r="G559" t="s">
        <v>5866</v>
      </c>
      <c r="H559" t="s">
        <v>1330</v>
      </c>
      <c r="I559" t="s">
        <v>4603</v>
      </c>
    </row>
    <row r="560" spans="1:9">
      <c r="A560" s="69" t="s">
        <v>5263</v>
      </c>
      <c r="B560" t="s">
        <v>62</v>
      </c>
      <c r="C560" t="s">
        <v>3117</v>
      </c>
      <c r="D560" t="s">
        <v>42</v>
      </c>
      <c r="E560" t="s">
        <v>214</v>
      </c>
      <c r="F560" t="s">
        <v>3118</v>
      </c>
      <c r="G560" t="s">
        <v>5866</v>
      </c>
      <c r="H560" t="s">
        <v>214</v>
      </c>
      <c r="I560" t="s">
        <v>4603</v>
      </c>
    </row>
    <row r="561" spans="1:9">
      <c r="A561" s="69" t="s">
        <v>5263</v>
      </c>
      <c r="B561" t="s">
        <v>62</v>
      </c>
      <c r="C561" t="s">
        <v>2927</v>
      </c>
      <c r="D561" t="s">
        <v>42</v>
      </c>
      <c r="E561" t="s">
        <v>2921</v>
      </c>
      <c r="F561" t="s">
        <v>2928</v>
      </c>
      <c r="G561" t="s">
        <v>5866</v>
      </c>
      <c r="H561" t="s">
        <v>3564</v>
      </c>
      <c r="I561" t="s">
        <v>4603</v>
      </c>
    </row>
    <row r="562" spans="1:9">
      <c r="A562" s="69" t="s">
        <v>5263</v>
      </c>
      <c r="B562" t="s">
        <v>62</v>
      </c>
      <c r="C562" t="s">
        <v>3122</v>
      </c>
      <c r="D562" t="s">
        <v>44</v>
      </c>
      <c r="E562" t="s">
        <v>214</v>
      </c>
      <c r="F562" t="s">
        <v>3123</v>
      </c>
      <c r="G562" t="s">
        <v>5866</v>
      </c>
      <c r="H562" t="s">
        <v>214</v>
      </c>
      <c r="I562" t="s">
        <v>4603</v>
      </c>
    </row>
    <row r="563" spans="1:9">
      <c r="A563" s="69" t="s">
        <v>5263</v>
      </c>
      <c r="B563" t="s">
        <v>62</v>
      </c>
      <c r="C563" t="s">
        <v>2929</v>
      </c>
      <c r="D563" t="s">
        <v>44</v>
      </c>
      <c r="E563" t="s">
        <v>2921</v>
      </c>
      <c r="G563" t="s">
        <v>5866</v>
      </c>
      <c r="H563" t="s">
        <v>3564</v>
      </c>
      <c r="I563" t="s">
        <v>4603</v>
      </c>
    </row>
    <row r="564" spans="1:9">
      <c r="A564" s="69" t="s">
        <v>5263</v>
      </c>
      <c r="B564" t="s">
        <v>62</v>
      </c>
      <c r="C564" t="s">
        <v>2930</v>
      </c>
      <c r="D564" t="s">
        <v>64</v>
      </c>
      <c r="E564" t="s">
        <v>2921</v>
      </c>
      <c r="G564" t="s">
        <v>5866</v>
      </c>
      <c r="H564" t="s">
        <v>3564</v>
      </c>
      <c r="I564" t="s">
        <v>4603</v>
      </c>
    </row>
    <row r="565" spans="1:9">
      <c r="A565" s="69" t="s">
        <v>5263</v>
      </c>
      <c r="B565" t="s">
        <v>62</v>
      </c>
      <c r="C565" t="s">
        <v>3124</v>
      </c>
      <c r="D565" t="s">
        <v>63</v>
      </c>
      <c r="E565" t="s">
        <v>3083</v>
      </c>
      <c r="F565" t="s">
        <v>3125</v>
      </c>
      <c r="G565" t="s">
        <v>5866</v>
      </c>
      <c r="H565" t="s">
        <v>3083</v>
      </c>
      <c r="I565" t="s">
        <v>4603</v>
      </c>
    </row>
    <row r="566" spans="1:9">
      <c r="A566" s="69" t="s">
        <v>5263</v>
      </c>
      <c r="B566" t="s">
        <v>62</v>
      </c>
      <c r="C566" t="s">
        <v>3126</v>
      </c>
      <c r="D566" t="s">
        <v>64</v>
      </c>
      <c r="E566" t="s">
        <v>3127</v>
      </c>
      <c r="F566" t="s">
        <v>3128</v>
      </c>
      <c r="G566" t="s">
        <v>5866</v>
      </c>
      <c r="H566" t="s">
        <v>214</v>
      </c>
      <c r="I566" t="s">
        <v>4603</v>
      </c>
    </row>
    <row r="567" spans="1:9">
      <c r="A567" s="69" t="s">
        <v>5263</v>
      </c>
      <c r="B567" t="s">
        <v>62</v>
      </c>
      <c r="C567" t="s">
        <v>3129</v>
      </c>
      <c r="D567" t="s">
        <v>65</v>
      </c>
      <c r="E567" t="s">
        <v>3115</v>
      </c>
      <c r="F567" t="s">
        <v>3116</v>
      </c>
      <c r="G567" t="s">
        <v>5866</v>
      </c>
      <c r="H567" t="s">
        <v>1330</v>
      </c>
      <c r="I567" t="s">
        <v>4603</v>
      </c>
    </row>
    <row r="568" spans="1:9">
      <c r="A568" s="69" t="s">
        <v>5263</v>
      </c>
      <c r="B568" t="s">
        <v>62</v>
      </c>
      <c r="C568" t="s">
        <v>2948</v>
      </c>
      <c r="D568" t="s">
        <v>42</v>
      </c>
      <c r="E568" t="s">
        <v>2921</v>
      </c>
      <c r="F568" t="s">
        <v>2949</v>
      </c>
      <c r="G568" t="s">
        <v>5866</v>
      </c>
      <c r="H568" t="s">
        <v>3564</v>
      </c>
      <c r="I568" t="s">
        <v>4603</v>
      </c>
    </row>
    <row r="569" spans="1:9">
      <c r="A569" s="69" t="s">
        <v>5263</v>
      </c>
      <c r="B569" t="s">
        <v>62</v>
      </c>
      <c r="C569" t="s">
        <v>3130</v>
      </c>
      <c r="D569" t="s">
        <v>2951</v>
      </c>
      <c r="E569" t="s">
        <v>3083</v>
      </c>
      <c r="G569" t="s">
        <v>5866</v>
      </c>
      <c r="H569" t="s">
        <v>3083</v>
      </c>
      <c r="I569" t="s">
        <v>4603</v>
      </c>
    </row>
    <row r="570" spans="1:9">
      <c r="A570" s="69" t="s">
        <v>5263</v>
      </c>
      <c r="B570" t="s">
        <v>62</v>
      </c>
      <c r="C570" t="s">
        <v>3131</v>
      </c>
      <c r="D570" t="s">
        <v>36</v>
      </c>
      <c r="E570" t="s">
        <v>3083</v>
      </c>
      <c r="G570" t="s">
        <v>5866</v>
      </c>
      <c r="H570" t="s">
        <v>3083</v>
      </c>
      <c r="I570" t="s">
        <v>4603</v>
      </c>
    </row>
    <row r="571" spans="1:9">
      <c r="A571" s="69" t="s">
        <v>5263</v>
      </c>
      <c r="B571" t="s">
        <v>62</v>
      </c>
      <c r="C571" t="s">
        <v>3134</v>
      </c>
      <c r="D571" t="s">
        <v>33</v>
      </c>
      <c r="E571" t="s">
        <v>3083</v>
      </c>
      <c r="G571" t="s">
        <v>5866</v>
      </c>
      <c r="H571" t="s">
        <v>3083</v>
      </c>
      <c r="I571" t="s">
        <v>4603</v>
      </c>
    </row>
    <row r="572" spans="1:9">
      <c r="A572" s="69" t="s">
        <v>5263</v>
      </c>
      <c r="B572" t="s">
        <v>62</v>
      </c>
      <c r="C572" t="s">
        <v>3135</v>
      </c>
      <c r="D572" t="s">
        <v>3136</v>
      </c>
      <c r="E572" t="s">
        <v>1330</v>
      </c>
      <c r="F572" t="s">
        <v>3137</v>
      </c>
      <c r="G572" t="s">
        <v>5866</v>
      </c>
      <c r="H572" t="s">
        <v>1330</v>
      </c>
      <c r="I572" t="s">
        <v>4603</v>
      </c>
    </row>
    <row r="573" spans="1:9">
      <c r="A573" s="69" t="s">
        <v>5263</v>
      </c>
      <c r="B573" t="s">
        <v>66</v>
      </c>
      <c r="C573" t="s">
        <v>3141</v>
      </c>
      <c r="D573" t="s">
        <v>35</v>
      </c>
      <c r="E573" t="s">
        <v>214</v>
      </c>
      <c r="G573" t="s">
        <v>5866</v>
      </c>
      <c r="H573" t="s">
        <v>214</v>
      </c>
      <c r="I573" t="s">
        <v>4607</v>
      </c>
    </row>
    <row r="574" spans="1:9">
      <c r="A574" s="69" t="s">
        <v>5263</v>
      </c>
      <c r="B574" t="s">
        <v>66</v>
      </c>
      <c r="C574" t="s">
        <v>3144</v>
      </c>
      <c r="D574" t="s">
        <v>35</v>
      </c>
      <c r="E574" t="s">
        <v>214</v>
      </c>
      <c r="F574" t="s">
        <v>3145</v>
      </c>
      <c r="G574" t="s">
        <v>5866</v>
      </c>
      <c r="H574" t="s">
        <v>214</v>
      </c>
      <c r="I574" t="s">
        <v>4607</v>
      </c>
    </row>
    <row r="575" spans="1:9">
      <c r="A575" s="69" t="s">
        <v>5263</v>
      </c>
      <c r="B575" t="s">
        <v>66</v>
      </c>
      <c r="C575" t="s">
        <v>3146</v>
      </c>
      <c r="D575" t="s">
        <v>38</v>
      </c>
      <c r="E575" t="s">
        <v>3147</v>
      </c>
      <c r="F575" t="s">
        <v>3148</v>
      </c>
      <c r="G575" t="s">
        <v>5866</v>
      </c>
      <c r="H575" t="s">
        <v>214</v>
      </c>
      <c r="I575" t="s">
        <v>4607</v>
      </c>
    </row>
    <row r="576" spans="1:9">
      <c r="A576" s="69" t="s">
        <v>5263</v>
      </c>
      <c r="B576" t="s">
        <v>66</v>
      </c>
      <c r="C576" t="s">
        <v>3149</v>
      </c>
      <c r="D576" t="s">
        <v>40</v>
      </c>
      <c r="E576" t="s">
        <v>3150</v>
      </c>
      <c r="F576" t="s">
        <v>3151</v>
      </c>
      <c r="G576" t="s">
        <v>5866</v>
      </c>
      <c r="H576" t="s">
        <v>3622</v>
      </c>
      <c r="I576" t="s">
        <v>4607</v>
      </c>
    </row>
    <row r="577" spans="1:9">
      <c r="A577" s="69" t="s">
        <v>5263</v>
      </c>
      <c r="B577" t="s">
        <v>66</v>
      </c>
      <c r="C577" t="s">
        <v>3152</v>
      </c>
      <c r="D577" t="s">
        <v>42</v>
      </c>
      <c r="E577" t="s">
        <v>214</v>
      </c>
      <c r="F577" t="s">
        <v>3153</v>
      </c>
      <c r="G577" t="s">
        <v>5866</v>
      </c>
      <c r="H577" t="s">
        <v>214</v>
      </c>
      <c r="I577" t="s">
        <v>4607</v>
      </c>
    </row>
    <row r="578" spans="1:9">
      <c r="A578" s="69" t="s">
        <v>5263</v>
      </c>
      <c r="B578" t="s">
        <v>66</v>
      </c>
      <c r="C578" t="s">
        <v>3154</v>
      </c>
      <c r="D578" t="s">
        <v>44</v>
      </c>
      <c r="E578" t="s">
        <v>214</v>
      </c>
      <c r="F578" t="s">
        <v>3155</v>
      </c>
      <c r="G578" t="s">
        <v>5866</v>
      </c>
      <c r="H578" t="s">
        <v>214</v>
      </c>
      <c r="I578" t="s">
        <v>4607</v>
      </c>
    </row>
    <row r="579" spans="1:9">
      <c r="A579" s="69" t="s">
        <v>5263</v>
      </c>
      <c r="B579" t="s">
        <v>66</v>
      </c>
      <c r="C579" t="s">
        <v>3156</v>
      </c>
      <c r="D579" t="s">
        <v>44</v>
      </c>
      <c r="E579" t="s">
        <v>214</v>
      </c>
      <c r="F579" t="s">
        <v>3157</v>
      </c>
      <c r="G579" t="s">
        <v>5866</v>
      </c>
      <c r="H579" t="s">
        <v>214</v>
      </c>
      <c r="I579" t="s">
        <v>4607</v>
      </c>
    </row>
    <row r="580" spans="1:9">
      <c r="A580" s="69" t="s">
        <v>5263</v>
      </c>
      <c r="B580" t="s">
        <v>66</v>
      </c>
      <c r="C580" t="s">
        <v>3158</v>
      </c>
      <c r="D580" t="s">
        <v>64</v>
      </c>
      <c r="E580" t="s">
        <v>214</v>
      </c>
      <c r="F580" t="s">
        <v>3159</v>
      </c>
      <c r="G580" t="s">
        <v>5866</v>
      </c>
      <c r="H580" t="s">
        <v>214</v>
      </c>
      <c r="I580" t="s">
        <v>4607</v>
      </c>
    </row>
    <row r="581" spans="1:9">
      <c r="A581" s="69" t="s">
        <v>5263</v>
      </c>
      <c r="B581" t="s">
        <v>66</v>
      </c>
      <c r="C581" t="s">
        <v>3160</v>
      </c>
      <c r="D581" t="s">
        <v>63</v>
      </c>
      <c r="E581" t="s">
        <v>214</v>
      </c>
      <c r="G581" t="s">
        <v>5866</v>
      </c>
      <c r="H581" t="s">
        <v>214</v>
      </c>
      <c r="I581" t="s">
        <v>4607</v>
      </c>
    </row>
    <row r="582" spans="1:9">
      <c r="A582" s="69" t="s">
        <v>5263</v>
      </c>
      <c r="B582" t="s">
        <v>66</v>
      </c>
      <c r="C582" t="s">
        <v>3161</v>
      </c>
      <c r="D582" t="s">
        <v>3162</v>
      </c>
      <c r="E582" t="s">
        <v>3083</v>
      </c>
      <c r="G582" t="s">
        <v>5866</v>
      </c>
      <c r="H582" t="s">
        <v>3083</v>
      </c>
      <c r="I582" t="s">
        <v>4607</v>
      </c>
    </row>
    <row r="583" spans="1:9">
      <c r="A583" s="69" t="s">
        <v>5263</v>
      </c>
      <c r="B583" t="s">
        <v>66</v>
      </c>
      <c r="C583" t="s">
        <v>3163</v>
      </c>
      <c r="D583" t="s">
        <v>2933</v>
      </c>
      <c r="E583" t="s">
        <v>3164</v>
      </c>
      <c r="G583" t="s">
        <v>5866</v>
      </c>
      <c r="H583" t="s">
        <v>214</v>
      </c>
      <c r="I583" t="s">
        <v>4607</v>
      </c>
    </row>
    <row r="584" spans="1:9">
      <c r="A584" s="69" t="s">
        <v>5263</v>
      </c>
      <c r="B584" t="s">
        <v>70</v>
      </c>
      <c r="C584" t="s">
        <v>3167</v>
      </c>
      <c r="D584" t="s">
        <v>36</v>
      </c>
      <c r="E584" t="s">
        <v>3083</v>
      </c>
      <c r="F584" t="s">
        <v>3168</v>
      </c>
      <c r="G584" t="s">
        <v>5866</v>
      </c>
      <c r="H584" t="s">
        <v>3083</v>
      </c>
      <c r="I584" t="s">
        <v>4611</v>
      </c>
    </row>
    <row r="585" spans="1:9">
      <c r="A585" s="69" t="s">
        <v>5263</v>
      </c>
      <c r="B585" t="s">
        <v>70</v>
      </c>
      <c r="C585" t="s">
        <v>3169</v>
      </c>
      <c r="D585" t="s">
        <v>38</v>
      </c>
      <c r="E585" t="s">
        <v>3083</v>
      </c>
      <c r="F585" t="s">
        <v>3170</v>
      </c>
      <c r="G585" t="s">
        <v>5866</v>
      </c>
      <c r="H585" t="s">
        <v>3083</v>
      </c>
      <c r="I585" t="s">
        <v>4611</v>
      </c>
    </row>
    <row r="586" spans="1:9">
      <c r="A586" s="69" t="s">
        <v>5263</v>
      </c>
      <c r="B586" t="s">
        <v>70</v>
      </c>
      <c r="C586" t="s">
        <v>3174</v>
      </c>
      <c r="D586" t="s">
        <v>42</v>
      </c>
      <c r="E586" t="s">
        <v>3175</v>
      </c>
      <c r="F586" t="s">
        <v>3176</v>
      </c>
      <c r="G586" t="s">
        <v>5866</v>
      </c>
      <c r="H586" t="s">
        <v>214</v>
      </c>
      <c r="I586" t="s">
        <v>4611</v>
      </c>
    </row>
    <row r="587" spans="1:9">
      <c r="A587" s="69" t="s">
        <v>5263</v>
      </c>
      <c r="B587" t="s">
        <v>70</v>
      </c>
      <c r="C587" t="s">
        <v>2957</v>
      </c>
      <c r="D587" t="s">
        <v>42</v>
      </c>
      <c r="E587" t="s">
        <v>2921</v>
      </c>
      <c r="F587" t="s">
        <v>2958</v>
      </c>
      <c r="G587" t="s">
        <v>5866</v>
      </c>
      <c r="H587" t="s">
        <v>3564</v>
      </c>
      <c r="I587" t="s">
        <v>4611</v>
      </c>
    </row>
    <row r="588" spans="1:9">
      <c r="A588" s="69" t="s">
        <v>5263</v>
      </c>
      <c r="B588" t="s">
        <v>70</v>
      </c>
      <c r="C588" t="s">
        <v>3178</v>
      </c>
      <c r="D588" t="s">
        <v>44</v>
      </c>
      <c r="E588" t="s">
        <v>214</v>
      </c>
      <c r="F588" t="s">
        <v>3179</v>
      </c>
      <c r="G588" t="s">
        <v>5866</v>
      </c>
      <c r="H588" t="s">
        <v>214</v>
      </c>
      <c r="I588" t="s">
        <v>4611</v>
      </c>
    </row>
    <row r="589" spans="1:9">
      <c r="A589" s="69" t="s">
        <v>5263</v>
      </c>
      <c r="B589" t="s">
        <v>70</v>
      </c>
      <c r="C589" t="s">
        <v>3180</v>
      </c>
      <c r="D589" t="s">
        <v>44</v>
      </c>
      <c r="E589" t="s">
        <v>214</v>
      </c>
      <c r="G589" t="s">
        <v>5866</v>
      </c>
      <c r="H589" t="s">
        <v>214</v>
      </c>
      <c r="I589" t="s">
        <v>4611</v>
      </c>
    </row>
    <row r="590" spans="1:9">
      <c r="A590" s="69" t="s">
        <v>5263</v>
      </c>
      <c r="B590" t="s">
        <v>70</v>
      </c>
      <c r="C590" t="s">
        <v>3181</v>
      </c>
      <c r="D590" t="s">
        <v>44</v>
      </c>
      <c r="E590" t="s">
        <v>3182</v>
      </c>
      <c r="F590" t="s">
        <v>3183</v>
      </c>
      <c r="G590" t="s">
        <v>5866</v>
      </c>
      <c r="H590" t="s">
        <v>3342</v>
      </c>
      <c r="I590" t="s">
        <v>4611</v>
      </c>
    </row>
    <row r="591" spans="1:9">
      <c r="A591" s="69" t="s">
        <v>5263</v>
      </c>
      <c r="B591" t="s">
        <v>70</v>
      </c>
      <c r="C591" t="s">
        <v>2963</v>
      </c>
      <c r="D591" t="s">
        <v>63</v>
      </c>
      <c r="E591" t="s">
        <v>2921</v>
      </c>
      <c r="F591" t="s">
        <v>2958</v>
      </c>
      <c r="G591" t="s">
        <v>5866</v>
      </c>
      <c r="H591" t="s">
        <v>3564</v>
      </c>
      <c r="I591" t="s">
        <v>4611</v>
      </c>
    </row>
    <row r="592" spans="1:9">
      <c r="A592" s="69" t="s">
        <v>5263</v>
      </c>
      <c r="B592" t="s">
        <v>70</v>
      </c>
      <c r="C592" t="s">
        <v>2964</v>
      </c>
      <c r="D592" t="s">
        <v>64</v>
      </c>
      <c r="E592" t="s">
        <v>2965</v>
      </c>
      <c r="F592" t="s">
        <v>2968</v>
      </c>
      <c r="G592" t="s">
        <v>5866</v>
      </c>
      <c r="H592" t="s">
        <v>3083</v>
      </c>
      <c r="I592" t="s">
        <v>4611</v>
      </c>
    </row>
    <row r="593" spans="1:9">
      <c r="A593" s="69" t="s">
        <v>5263</v>
      </c>
      <c r="B593" t="s">
        <v>70</v>
      </c>
      <c r="C593" t="s">
        <v>3186</v>
      </c>
      <c r="D593" t="s">
        <v>65</v>
      </c>
      <c r="E593" t="s">
        <v>1330</v>
      </c>
      <c r="F593" t="s">
        <v>3187</v>
      </c>
      <c r="G593" t="s">
        <v>5866</v>
      </c>
      <c r="H593" t="s">
        <v>1330</v>
      </c>
      <c r="I593" t="s">
        <v>4611</v>
      </c>
    </row>
    <row r="594" spans="1:9">
      <c r="A594" s="69" t="s">
        <v>5263</v>
      </c>
      <c r="B594" t="s">
        <v>70</v>
      </c>
      <c r="C594" t="s">
        <v>2969</v>
      </c>
      <c r="D594" t="s">
        <v>35</v>
      </c>
      <c r="E594" t="s">
        <v>2921</v>
      </c>
      <c r="G594" t="s">
        <v>5866</v>
      </c>
      <c r="H594" t="s">
        <v>3564</v>
      </c>
      <c r="I594" t="s">
        <v>4611</v>
      </c>
    </row>
    <row r="595" spans="1:9">
      <c r="A595" s="69" t="s">
        <v>5263</v>
      </c>
      <c r="B595" t="s">
        <v>71</v>
      </c>
      <c r="C595" t="s">
        <v>3192</v>
      </c>
      <c r="D595" t="s">
        <v>38</v>
      </c>
      <c r="E595" t="s">
        <v>214</v>
      </c>
      <c r="F595" t="s">
        <v>3193</v>
      </c>
      <c r="G595" t="s">
        <v>5866</v>
      </c>
      <c r="H595" t="s">
        <v>214</v>
      </c>
      <c r="I595" t="s">
        <v>4615</v>
      </c>
    </row>
    <row r="596" spans="1:9">
      <c r="A596" s="69" t="s">
        <v>5263</v>
      </c>
      <c r="B596" t="s">
        <v>71</v>
      </c>
      <c r="C596" t="s">
        <v>2978</v>
      </c>
      <c r="D596" t="s">
        <v>40</v>
      </c>
      <c r="E596" t="s">
        <v>2921</v>
      </c>
      <c r="G596" t="s">
        <v>5866</v>
      </c>
      <c r="H596" t="s">
        <v>3564</v>
      </c>
      <c r="I596" t="s">
        <v>4615</v>
      </c>
    </row>
    <row r="597" spans="1:9">
      <c r="A597" s="69" t="s">
        <v>5263</v>
      </c>
      <c r="B597" t="s">
        <v>71</v>
      </c>
      <c r="C597" t="s">
        <v>3196</v>
      </c>
      <c r="D597" t="s">
        <v>40</v>
      </c>
      <c r="E597" t="s">
        <v>3083</v>
      </c>
      <c r="F597" t="s">
        <v>3197</v>
      </c>
      <c r="G597" t="s">
        <v>5866</v>
      </c>
      <c r="H597" t="s">
        <v>3083</v>
      </c>
      <c r="I597" t="s">
        <v>4615</v>
      </c>
    </row>
    <row r="598" spans="1:9">
      <c r="A598" s="69" t="s">
        <v>5263</v>
      </c>
      <c r="B598" t="s">
        <v>71</v>
      </c>
      <c r="C598" t="s">
        <v>3200</v>
      </c>
      <c r="D598" t="s">
        <v>40</v>
      </c>
      <c r="E598" t="s">
        <v>214</v>
      </c>
      <c r="F598" t="s">
        <v>3201</v>
      </c>
      <c r="G598" t="s">
        <v>5866</v>
      </c>
      <c r="H598" t="s">
        <v>214</v>
      </c>
      <c r="I598" t="s">
        <v>4615</v>
      </c>
    </row>
    <row r="599" spans="1:9">
      <c r="A599" s="69" t="s">
        <v>5263</v>
      </c>
      <c r="B599" t="s">
        <v>71</v>
      </c>
      <c r="C599" t="s">
        <v>3202</v>
      </c>
      <c r="D599" t="s">
        <v>42</v>
      </c>
      <c r="E599" t="s">
        <v>3083</v>
      </c>
      <c r="F599" t="s">
        <v>3203</v>
      </c>
      <c r="G599" t="s">
        <v>5866</v>
      </c>
      <c r="H599" t="s">
        <v>3083</v>
      </c>
      <c r="I599" t="s">
        <v>4615</v>
      </c>
    </row>
    <row r="600" spans="1:9">
      <c r="A600" s="69" t="s">
        <v>5263</v>
      </c>
      <c r="B600" t="s">
        <v>71</v>
      </c>
      <c r="C600" t="s">
        <v>3204</v>
      </c>
      <c r="D600" t="s">
        <v>44</v>
      </c>
      <c r="E600" t="s">
        <v>214</v>
      </c>
      <c r="F600" t="s">
        <v>3205</v>
      </c>
      <c r="G600" t="s">
        <v>5866</v>
      </c>
      <c r="H600" t="s">
        <v>214</v>
      </c>
      <c r="I600" t="s">
        <v>4615</v>
      </c>
    </row>
    <row r="601" spans="1:9">
      <c r="A601" s="69" t="s">
        <v>5263</v>
      </c>
      <c r="B601" t="s">
        <v>71</v>
      </c>
      <c r="C601" t="s">
        <v>3206</v>
      </c>
      <c r="D601" t="s">
        <v>44</v>
      </c>
      <c r="E601" t="s">
        <v>214</v>
      </c>
      <c r="F601" t="s">
        <v>3207</v>
      </c>
      <c r="G601" t="s">
        <v>5866</v>
      </c>
      <c r="H601" t="s">
        <v>214</v>
      </c>
      <c r="I601" t="s">
        <v>4615</v>
      </c>
    </row>
    <row r="602" spans="1:9">
      <c r="A602" s="69" t="s">
        <v>5263</v>
      </c>
      <c r="B602" t="s">
        <v>71</v>
      </c>
      <c r="C602" t="s">
        <v>3208</v>
      </c>
      <c r="D602" t="s">
        <v>63</v>
      </c>
      <c r="E602" t="s">
        <v>3209</v>
      </c>
      <c r="F602" t="s">
        <v>3210</v>
      </c>
      <c r="G602" t="s">
        <v>5866</v>
      </c>
      <c r="H602" t="s">
        <v>214</v>
      </c>
      <c r="I602" t="s">
        <v>4615</v>
      </c>
    </row>
    <row r="603" spans="1:9">
      <c r="A603" s="69" t="s">
        <v>5263</v>
      </c>
      <c r="B603" t="s">
        <v>71</v>
      </c>
      <c r="C603" t="s">
        <v>3211</v>
      </c>
      <c r="D603" t="s">
        <v>63</v>
      </c>
      <c r="E603" t="s">
        <v>3083</v>
      </c>
      <c r="F603" t="s">
        <v>3212</v>
      </c>
      <c r="G603" t="s">
        <v>5866</v>
      </c>
      <c r="H603" t="s">
        <v>3083</v>
      </c>
      <c r="I603" t="s">
        <v>4615</v>
      </c>
    </row>
    <row r="604" spans="1:9">
      <c r="A604" s="69" t="s">
        <v>5263</v>
      </c>
      <c r="B604" t="s">
        <v>71</v>
      </c>
      <c r="C604" t="s">
        <v>3213</v>
      </c>
      <c r="D604" t="s">
        <v>63</v>
      </c>
      <c r="E604" t="s">
        <v>3214</v>
      </c>
      <c r="F604" t="s">
        <v>3215</v>
      </c>
      <c r="G604" t="s">
        <v>5866</v>
      </c>
      <c r="H604" t="s">
        <v>3083</v>
      </c>
      <c r="I604" t="s">
        <v>4615</v>
      </c>
    </row>
    <row r="605" spans="1:9">
      <c r="A605" s="69" t="s">
        <v>5263</v>
      </c>
      <c r="B605" t="s">
        <v>71</v>
      </c>
      <c r="C605" t="s">
        <v>3216</v>
      </c>
      <c r="D605" t="s">
        <v>64</v>
      </c>
      <c r="E605" t="s">
        <v>3083</v>
      </c>
      <c r="F605" t="s">
        <v>3217</v>
      </c>
      <c r="G605" t="s">
        <v>5866</v>
      </c>
      <c r="H605" t="s">
        <v>3083</v>
      </c>
      <c r="I605" t="s">
        <v>4615</v>
      </c>
    </row>
    <row r="606" spans="1:9">
      <c r="A606" s="69" t="s">
        <v>5263</v>
      </c>
      <c r="B606" t="s">
        <v>71</v>
      </c>
      <c r="C606" t="s">
        <v>2980</v>
      </c>
      <c r="D606" t="s">
        <v>64</v>
      </c>
      <c r="E606" t="s">
        <v>2921</v>
      </c>
      <c r="F606" t="s">
        <v>2981</v>
      </c>
      <c r="G606" t="s">
        <v>5866</v>
      </c>
      <c r="H606" t="s">
        <v>3564</v>
      </c>
      <c r="I606" t="s">
        <v>4615</v>
      </c>
    </row>
    <row r="607" spans="1:9">
      <c r="A607" s="69" t="s">
        <v>5263</v>
      </c>
      <c r="B607" t="s">
        <v>71</v>
      </c>
      <c r="C607" t="s">
        <v>3218</v>
      </c>
      <c r="D607" t="s">
        <v>65</v>
      </c>
      <c r="E607" t="s">
        <v>214</v>
      </c>
      <c r="F607" t="s">
        <v>3219</v>
      </c>
      <c r="G607" t="s">
        <v>5866</v>
      </c>
      <c r="H607" t="s">
        <v>214</v>
      </c>
      <c r="I607" t="s">
        <v>4615</v>
      </c>
    </row>
    <row r="608" spans="1:9">
      <c r="A608" s="69" t="s">
        <v>5263</v>
      </c>
      <c r="B608" t="s">
        <v>71</v>
      </c>
      <c r="C608" t="s">
        <v>3220</v>
      </c>
      <c r="E608" t="s">
        <v>3221</v>
      </c>
      <c r="F608" t="s">
        <v>3222</v>
      </c>
      <c r="G608" t="s">
        <v>5866</v>
      </c>
      <c r="H608" t="s">
        <v>3622</v>
      </c>
      <c r="I608" t="s">
        <v>4615</v>
      </c>
    </row>
    <row r="609" spans="1:9">
      <c r="A609" s="69" t="s">
        <v>5263</v>
      </c>
      <c r="B609" t="s">
        <v>71</v>
      </c>
      <c r="C609" t="s">
        <v>3223</v>
      </c>
      <c r="D609" t="s">
        <v>3224</v>
      </c>
      <c r="E609" t="s">
        <v>1330</v>
      </c>
      <c r="G609" t="s">
        <v>5866</v>
      </c>
      <c r="H609" t="s">
        <v>1330</v>
      </c>
      <c r="I609" t="s">
        <v>4615</v>
      </c>
    </row>
    <row r="610" spans="1:9">
      <c r="A610" s="69" t="s">
        <v>5263</v>
      </c>
      <c r="B610" t="s">
        <v>73</v>
      </c>
      <c r="C610" t="s">
        <v>3227</v>
      </c>
      <c r="D610" t="s">
        <v>36</v>
      </c>
      <c r="E610" t="s">
        <v>3083</v>
      </c>
      <c r="F610" t="s">
        <v>3228</v>
      </c>
      <c r="G610" t="s">
        <v>5866</v>
      </c>
      <c r="H610" t="s">
        <v>3083</v>
      </c>
      <c r="I610" t="s">
        <v>4619</v>
      </c>
    </row>
    <row r="611" spans="1:9">
      <c r="A611" s="69" t="s">
        <v>5263</v>
      </c>
      <c r="B611" t="s">
        <v>73</v>
      </c>
      <c r="C611" t="s">
        <v>3232</v>
      </c>
      <c r="D611" t="s">
        <v>36</v>
      </c>
      <c r="E611" t="s">
        <v>214</v>
      </c>
      <c r="F611" t="s">
        <v>3233</v>
      </c>
      <c r="G611" t="s">
        <v>5866</v>
      </c>
      <c r="H611" t="s">
        <v>214</v>
      </c>
      <c r="I611" t="s">
        <v>4619</v>
      </c>
    </row>
    <row r="612" spans="1:9">
      <c r="A612" s="69" t="s">
        <v>5263</v>
      </c>
      <c r="B612" t="s">
        <v>73</v>
      </c>
      <c r="C612" t="s">
        <v>3234</v>
      </c>
      <c r="D612" t="s">
        <v>36</v>
      </c>
      <c r="E612" t="s">
        <v>3083</v>
      </c>
      <c r="F612" t="s">
        <v>3235</v>
      </c>
      <c r="G612" t="s">
        <v>5866</v>
      </c>
      <c r="H612" t="s">
        <v>3083</v>
      </c>
      <c r="I612" t="s">
        <v>4619</v>
      </c>
    </row>
    <row r="613" spans="1:9">
      <c r="A613" s="69" t="s">
        <v>5263</v>
      </c>
      <c r="B613" t="s">
        <v>73</v>
      </c>
      <c r="C613" t="s">
        <v>3236</v>
      </c>
      <c r="D613" t="s">
        <v>36</v>
      </c>
      <c r="E613" t="s">
        <v>214</v>
      </c>
      <c r="F613" t="s">
        <v>3237</v>
      </c>
      <c r="G613" t="s">
        <v>5866</v>
      </c>
      <c r="H613" t="s">
        <v>214</v>
      </c>
      <c r="I613" t="s">
        <v>4619</v>
      </c>
    </row>
    <row r="614" spans="1:9">
      <c r="A614" s="69" t="s">
        <v>5263</v>
      </c>
      <c r="B614" t="s">
        <v>73</v>
      </c>
      <c r="C614" t="s">
        <v>3241</v>
      </c>
      <c r="D614" t="s">
        <v>40</v>
      </c>
      <c r="E614" t="s">
        <v>3083</v>
      </c>
      <c r="F614" t="s">
        <v>3242</v>
      </c>
      <c r="G614" t="s">
        <v>5866</v>
      </c>
      <c r="H614" t="s">
        <v>3083</v>
      </c>
      <c r="I614" t="s">
        <v>4619</v>
      </c>
    </row>
    <row r="615" spans="1:9">
      <c r="A615" s="69" t="s">
        <v>5263</v>
      </c>
      <c r="B615" t="s">
        <v>73</v>
      </c>
      <c r="C615" t="s">
        <v>3245</v>
      </c>
      <c r="D615" t="s">
        <v>40</v>
      </c>
      <c r="E615" t="s">
        <v>214</v>
      </c>
      <c r="F615" t="s">
        <v>3246</v>
      </c>
      <c r="G615" t="s">
        <v>5866</v>
      </c>
      <c r="H615" t="s">
        <v>214</v>
      </c>
      <c r="I615" t="s">
        <v>4619</v>
      </c>
    </row>
    <row r="616" spans="1:9">
      <c r="A616" s="69" t="s">
        <v>5263</v>
      </c>
      <c r="B616" t="s">
        <v>73</v>
      </c>
      <c r="C616" t="s">
        <v>3249</v>
      </c>
      <c r="D616" t="s">
        <v>42</v>
      </c>
      <c r="E616" t="s">
        <v>3083</v>
      </c>
      <c r="F616" t="s">
        <v>3250</v>
      </c>
      <c r="G616" t="s">
        <v>5866</v>
      </c>
      <c r="H616" t="s">
        <v>3083</v>
      </c>
      <c r="I616" t="s">
        <v>4619</v>
      </c>
    </row>
    <row r="617" spans="1:9">
      <c r="A617" s="69" t="s">
        <v>5263</v>
      </c>
      <c r="B617" t="s">
        <v>73</v>
      </c>
      <c r="C617" t="s">
        <v>2988</v>
      </c>
      <c r="D617" t="s">
        <v>42</v>
      </c>
      <c r="E617" t="s">
        <v>2989</v>
      </c>
      <c r="F617" t="s">
        <v>2990</v>
      </c>
      <c r="G617" t="s">
        <v>5866</v>
      </c>
      <c r="H617" t="s">
        <v>3569</v>
      </c>
      <c r="I617" t="s">
        <v>4619</v>
      </c>
    </row>
    <row r="618" spans="1:9">
      <c r="A618" s="69" t="s">
        <v>5263</v>
      </c>
      <c r="B618" t="s">
        <v>73</v>
      </c>
      <c r="C618" t="s">
        <v>3254</v>
      </c>
      <c r="D618" t="s">
        <v>44</v>
      </c>
      <c r="E618" t="s">
        <v>3083</v>
      </c>
      <c r="F618" t="s">
        <v>3255</v>
      </c>
      <c r="G618" t="s">
        <v>5866</v>
      </c>
      <c r="H618" t="s">
        <v>3083</v>
      </c>
      <c r="I618" t="s">
        <v>4619</v>
      </c>
    </row>
    <row r="619" spans="1:9">
      <c r="A619" s="69" t="s">
        <v>5263</v>
      </c>
      <c r="B619" t="s">
        <v>73</v>
      </c>
      <c r="C619" t="s">
        <v>2991</v>
      </c>
      <c r="D619" t="s">
        <v>44</v>
      </c>
      <c r="E619" t="s">
        <v>2921</v>
      </c>
      <c r="F619" t="s">
        <v>2992</v>
      </c>
      <c r="G619" t="s">
        <v>5866</v>
      </c>
      <c r="H619" t="s">
        <v>3564</v>
      </c>
      <c r="I619" t="s">
        <v>4619</v>
      </c>
    </row>
    <row r="620" spans="1:9">
      <c r="A620" s="69" t="s">
        <v>5263</v>
      </c>
      <c r="B620" t="s">
        <v>73</v>
      </c>
      <c r="C620" t="s">
        <v>3256</v>
      </c>
      <c r="D620" t="s">
        <v>44</v>
      </c>
      <c r="E620" t="s">
        <v>3083</v>
      </c>
      <c r="F620" t="s">
        <v>3257</v>
      </c>
      <c r="G620" t="s">
        <v>5866</v>
      </c>
      <c r="H620" t="s">
        <v>3083</v>
      </c>
      <c r="I620" t="s">
        <v>4619</v>
      </c>
    </row>
    <row r="621" spans="1:9">
      <c r="A621" s="69" t="s">
        <v>5263</v>
      </c>
      <c r="B621" t="s">
        <v>73</v>
      </c>
      <c r="C621" t="s">
        <v>3258</v>
      </c>
      <c r="D621" t="s">
        <v>63</v>
      </c>
      <c r="E621" t="s">
        <v>3083</v>
      </c>
      <c r="F621" t="s">
        <v>3259</v>
      </c>
      <c r="G621" t="s">
        <v>5866</v>
      </c>
      <c r="H621" t="s">
        <v>3083</v>
      </c>
      <c r="I621" t="s">
        <v>4619</v>
      </c>
    </row>
    <row r="622" spans="1:9">
      <c r="A622" s="69" t="s">
        <v>5263</v>
      </c>
      <c r="B622" t="s">
        <v>73</v>
      </c>
      <c r="C622" t="s">
        <v>3260</v>
      </c>
      <c r="D622" t="s">
        <v>64</v>
      </c>
      <c r="E622" t="s">
        <v>3083</v>
      </c>
      <c r="F622" t="s">
        <v>3261</v>
      </c>
      <c r="G622" t="s">
        <v>5866</v>
      </c>
      <c r="H622" t="s">
        <v>3083</v>
      </c>
      <c r="I622" t="s">
        <v>4619</v>
      </c>
    </row>
    <row r="623" spans="1:9">
      <c r="A623" s="69" t="s">
        <v>5263</v>
      </c>
      <c r="B623" t="s">
        <v>73</v>
      </c>
      <c r="C623" t="s">
        <v>3262</v>
      </c>
      <c r="D623" t="s">
        <v>2946</v>
      </c>
      <c r="E623" t="s">
        <v>3263</v>
      </c>
      <c r="F623" t="s">
        <v>3264</v>
      </c>
      <c r="G623" t="s">
        <v>5866</v>
      </c>
      <c r="H623" t="s">
        <v>3083</v>
      </c>
      <c r="I623" t="s">
        <v>4619</v>
      </c>
    </row>
    <row r="624" spans="1:9">
      <c r="A624" s="69" t="s">
        <v>5263</v>
      </c>
      <c r="B624" t="s">
        <v>73</v>
      </c>
      <c r="C624" t="s">
        <v>3265</v>
      </c>
      <c r="D624" t="s">
        <v>3266</v>
      </c>
      <c r="E624" t="s">
        <v>3083</v>
      </c>
      <c r="G624" t="s">
        <v>5866</v>
      </c>
      <c r="H624" t="s">
        <v>3083</v>
      </c>
      <c r="I624" t="s">
        <v>4619</v>
      </c>
    </row>
    <row r="625" spans="1:9">
      <c r="A625" s="69" t="s">
        <v>5263</v>
      </c>
      <c r="B625" t="s">
        <v>73</v>
      </c>
      <c r="C625" t="s">
        <v>3271</v>
      </c>
      <c r="D625" t="s">
        <v>36</v>
      </c>
      <c r="E625" t="s">
        <v>3083</v>
      </c>
      <c r="G625" t="s">
        <v>5866</v>
      </c>
      <c r="H625" t="s">
        <v>3083</v>
      </c>
      <c r="I625" t="s">
        <v>4619</v>
      </c>
    </row>
    <row r="626" spans="1:9">
      <c r="A626" s="69" t="s">
        <v>5263</v>
      </c>
      <c r="B626" t="s">
        <v>73</v>
      </c>
      <c r="C626" t="s">
        <v>3272</v>
      </c>
      <c r="D626" t="s">
        <v>3273</v>
      </c>
      <c r="E626" t="s">
        <v>214</v>
      </c>
      <c r="G626" t="s">
        <v>5866</v>
      </c>
      <c r="H626" t="s">
        <v>214</v>
      </c>
      <c r="I626" t="s">
        <v>4619</v>
      </c>
    </row>
    <row r="627" spans="1:9">
      <c r="A627" s="69" t="s">
        <v>5263</v>
      </c>
      <c r="B627" t="s">
        <v>79</v>
      </c>
      <c r="C627" t="s">
        <v>3275</v>
      </c>
      <c r="D627" t="s">
        <v>35</v>
      </c>
      <c r="E627" t="s">
        <v>214</v>
      </c>
      <c r="F627" t="s">
        <v>3276</v>
      </c>
      <c r="G627" t="s">
        <v>5866</v>
      </c>
      <c r="H627" t="s">
        <v>214</v>
      </c>
      <c r="I627" t="s">
        <v>4623</v>
      </c>
    </row>
    <row r="628" spans="1:9">
      <c r="A628" s="69" t="s">
        <v>5263</v>
      </c>
      <c r="B628" t="s">
        <v>79</v>
      </c>
      <c r="C628" t="s">
        <v>3277</v>
      </c>
      <c r="D628" t="s">
        <v>33</v>
      </c>
      <c r="E628" t="s">
        <v>3083</v>
      </c>
      <c r="F628" t="s">
        <v>3278</v>
      </c>
      <c r="G628" t="s">
        <v>5866</v>
      </c>
      <c r="H628" t="s">
        <v>3083</v>
      </c>
      <c r="I628" t="s">
        <v>4623</v>
      </c>
    </row>
    <row r="629" spans="1:9">
      <c r="A629" s="69" t="s">
        <v>5263</v>
      </c>
      <c r="B629" t="s">
        <v>79</v>
      </c>
      <c r="C629" t="s">
        <v>3281</v>
      </c>
      <c r="D629" t="s">
        <v>40</v>
      </c>
      <c r="E629" t="s">
        <v>214</v>
      </c>
      <c r="F629" t="s">
        <v>3282</v>
      </c>
      <c r="G629" t="s">
        <v>5866</v>
      </c>
      <c r="H629" t="s">
        <v>214</v>
      </c>
      <c r="I629" t="s">
        <v>4623</v>
      </c>
    </row>
    <row r="630" spans="1:9">
      <c r="A630" s="69" t="s">
        <v>5263</v>
      </c>
      <c r="B630" t="s">
        <v>79</v>
      </c>
      <c r="C630" t="s">
        <v>3283</v>
      </c>
      <c r="D630" t="s">
        <v>40</v>
      </c>
      <c r="E630" t="s">
        <v>214</v>
      </c>
      <c r="F630" t="s">
        <v>3284</v>
      </c>
      <c r="G630" t="s">
        <v>5866</v>
      </c>
      <c r="H630" t="s">
        <v>214</v>
      </c>
      <c r="I630" t="s">
        <v>4623</v>
      </c>
    </row>
    <row r="631" spans="1:9">
      <c r="A631" s="69" t="s">
        <v>5263</v>
      </c>
      <c r="B631" t="s">
        <v>79</v>
      </c>
      <c r="C631" t="s">
        <v>3285</v>
      </c>
      <c r="D631" t="s">
        <v>40</v>
      </c>
      <c r="E631" t="s">
        <v>214</v>
      </c>
      <c r="F631" t="s">
        <v>3286</v>
      </c>
      <c r="G631" t="s">
        <v>5866</v>
      </c>
      <c r="H631" t="s">
        <v>214</v>
      </c>
      <c r="I631" t="s">
        <v>4623</v>
      </c>
    </row>
    <row r="632" spans="1:9">
      <c r="A632" s="69" t="s">
        <v>5263</v>
      </c>
      <c r="B632" t="s">
        <v>79</v>
      </c>
      <c r="C632" t="s">
        <v>3287</v>
      </c>
      <c r="D632" t="s">
        <v>33</v>
      </c>
      <c r="E632" t="s">
        <v>214</v>
      </c>
      <c r="F632" t="s">
        <v>3288</v>
      </c>
      <c r="G632" t="s">
        <v>5866</v>
      </c>
      <c r="H632" t="s">
        <v>214</v>
      </c>
      <c r="I632" t="s">
        <v>4623</v>
      </c>
    </row>
    <row r="633" spans="1:9">
      <c r="A633" s="69" t="s">
        <v>5263</v>
      </c>
      <c r="B633" t="s">
        <v>79</v>
      </c>
      <c r="C633" t="s">
        <v>3472</v>
      </c>
      <c r="D633" t="s">
        <v>44</v>
      </c>
      <c r="E633" t="s">
        <v>3473</v>
      </c>
      <c r="F633" t="s">
        <v>3474</v>
      </c>
      <c r="G633" t="s">
        <v>5866</v>
      </c>
      <c r="H633" t="s">
        <v>3626</v>
      </c>
      <c r="I633" t="s">
        <v>4623</v>
      </c>
    </row>
    <row r="634" spans="1:9">
      <c r="A634" s="69" t="s">
        <v>5263</v>
      </c>
      <c r="B634" t="s">
        <v>79</v>
      </c>
      <c r="C634" t="s">
        <v>3289</v>
      </c>
      <c r="D634" t="s">
        <v>63</v>
      </c>
      <c r="E634" t="s">
        <v>214</v>
      </c>
      <c r="F634" t="s">
        <v>3284</v>
      </c>
      <c r="G634" t="s">
        <v>5866</v>
      </c>
      <c r="H634" t="s">
        <v>214</v>
      </c>
      <c r="I634" t="s">
        <v>4623</v>
      </c>
    </row>
    <row r="635" spans="1:9">
      <c r="A635" s="69" t="s">
        <v>5263</v>
      </c>
      <c r="B635" t="s">
        <v>79</v>
      </c>
      <c r="C635" t="s">
        <v>3290</v>
      </c>
      <c r="D635" t="s">
        <v>64</v>
      </c>
      <c r="E635" t="s">
        <v>3083</v>
      </c>
      <c r="F635" t="s">
        <v>3291</v>
      </c>
      <c r="G635" t="s">
        <v>5866</v>
      </c>
      <c r="H635" t="s">
        <v>3083</v>
      </c>
      <c r="I635" t="s">
        <v>4623</v>
      </c>
    </row>
    <row r="636" spans="1:9">
      <c r="A636" s="69" t="s">
        <v>5263</v>
      </c>
      <c r="B636" t="s">
        <v>79</v>
      </c>
      <c r="C636" t="s">
        <v>3292</v>
      </c>
      <c r="D636" t="s">
        <v>64</v>
      </c>
      <c r="E636" t="s">
        <v>3083</v>
      </c>
      <c r="F636" t="s">
        <v>3293</v>
      </c>
      <c r="G636" t="s">
        <v>5866</v>
      </c>
      <c r="H636" t="s">
        <v>3083</v>
      </c>
      <c r="I636" t="s">
        <v>4623</v>
      </c>
    </row>
    <row r="637" spans="1:9">
      <c r="A637" s="69" t="s">
        <v>5263</v>
      </c>
      <c r="B637" t="s">
        <v>79</v>
      </c>
      <c r="C637" t="s">
        <v>3294</v>
      </c>
      <c r="D637" t="s">
        <v>65</v>
      </c>
      <c r="E637" t="s">
        <v>214</v>
      </c>
      <c r="F637" t="s">
        <v>3295</v>
      </c>
      <c r="G637" t="s">
        <v>5866</v>
      </c>
      <c r="H637" t="s">
        <v>214</v>
      </c>
      <c r="I637" t="s">
        <v>4623</v>
      </c>
    </row>
    <row r="638" spans="1:9">
      <c r="A638" s="69" t="s">
        <v>5263</v>
      </c>
      <c r="B638" t="s">
        <v>79</v>
      </c>
      <c r="C638" t="s">
        <v>3296</v>
      </c>
      <c r="D638" t="s">
        <v>42</v>
      </c>
      <c r="E638" t="s">
        <v>3297</v>
      </c>
      <c r="G638" t="s">
        <v>5866</v>
      </c>
      <c r="H638" t="s">
        <v>214</v>
      </c>
      <c r="I638" t="s">
        <v>4623</v>
      </c>
    </row>
    <row r="639" spans="1:9">
      <c r="A639" s="69" t="s">
        <v>5263</v>
      </c>
      <c r="B639" t="s">
        <v>79</v>
      </c>
      <c r="C639" t="s">
        <v>3298</v>
      </c>
      <c r="D639" t="s">
        <v>38</v>
      </c>
      <c r="E639" t="s">
        <v>3083</v>
      </c>
      <c r="G639" t="s">
        <v>5866</v>
      </c>
      <c r="H639" t="s">
        <v>3083</v>
      </c>
      <c r="I639" t="s">
        <v>4623</v>
      </c>
    </row>
    <row r="640" spans="1:9">
      <c r="A640" s="69" t="s">
        <v>5263</v>
      </c>
      <c r="B640" t="s">
        <v>79</v>
      </c>
      <c r="C640" t="s">
        <v>3299</v>
      </c>
      <c r="D640" t="s">
        <v>33</v>
      </c>
      <c r="E640" t="s">
        <v>214</v>
      </c>
      <c r="G640" t="s">
        <v>5866</v>
      </c>
      <c r="H640" t="s">
        <v>214</v>
      </c>
      <c r="I640" t="s">
        <v>4623</v>
      </c>
    </row>
    <row r="641" spans="1:9">
      <c r="A641" s="69" t="s">
        <v>5263</v>
      </c>
      <c r="B641" t="s">
        <v>98</v>
      </c>
      <c r="C641" t="s">
        <v>3303</v>
      </c>
      <c r="D641" t="s">
        <v>38</v>
      </c>
      <c r="E641" t="s">
        <v>214</v>
      </c>
      <c r="F641" t="s">
        <v>3295</v>
      </c>
      <c r="G641" t="s">
        <v>5866</v>
      </c>
      <c r="H641" t="s">
        <v>214</v>
      </c>
      <c r="I641" t="s">
        <v>4627</v>
      </c>
    </row>
    <row r="642" spans="1:9">
      <c r="A642" s="69" t="s">
        <v>5263</v>
      </c>
      <c r="B642" t="s">
        <v>98</v>
      </c>
      <c r="C642" t="s">
        <v>3304</v>
      </c>
      <c r="D642" t="s">
        <v>42</v>
      </c>
      <c r="E642" t="s">
        <v>3083</v>
      </c>
      <c r="F642" t="s">
        <v>3305</v>
      </c>
      <c r="G642" t="s">
        <v>5866</v>
      </c>
      <c r="H642" t="s">
        <v>3083</v>
      </c>
      <c r="I642" t="s">
        <v>4627</v>
      </c>
    </row>
    <row r="643" spans="1:9">
      <c r="A643" s="69" t="s">
        <v>5263</v>
      </c>
      <c r="B643" t="s">
        <v>98</v>
      </c>
      <c r="C643" t="s">
        <v>3306</v>
      </c>
      <c r="D643" t="s">
        <v>42</v>
      </c>
      <c r="E643" t="s">
        <v>3083</v>
      </c>
      <c r="F643" t="s">
        <v>3307</v>
      </c>
      <c r="G643" t="s">
        <v>5866</v>
      </c>
      <c r="H643" t="s">
        <v>3083</v>
      </c>
      <c r="I643" t="s">
        <v>4627</v>
      </c>
    </row>
    <row r="644" spans="1:9">
      <c r="A644" s="69" t="s">
        <v>5263</v>
      </c>
      <c r="B644" t="s">
        <v>98</v>
      </c>
      <c r="C644" t="s">
        <v>3308</v>
      </c>
      <c r="D644" t="s">
        <v>44</v>
      </c>
      <c r="E644" t="s">
        <v>214</v>
      </c>
      <c r="F644" t="s">
        <v>3309</v>
      </c>
      <c r="G644" t="s">
        <v>5866</v>
      </c>
      <c r="H644" t="s">
        <v>214</v>
      </c>
      <c r="I644" t="s">
        <v>4627</v>
      </c>
    </row>
    <row r="645" spans="1:9">
      <c r="A645" s="69" t="s">
        <v>5263</v>
      </c>
      <c r="B645" t="s">
        <v>98</v>
      </c>
      <c r="C645" t="s">
        <v>3310</v>
      </c>
      <c r="D645" t="s">
        <v>63</v>
      </c>
      <c r="E645" t="s">
        <v>3311</v>
      </c>
      <c r="F645" t="s">
        <v>3312</v>
      </c>
      <c r="G645" t="s">
        <v>5866</v>
      </c>
      <c r="H645" t="s">
        <v>214</v>
      </c>
      <c r="I645" t="s">
        <v>4627</v>
      </c>
    </row>
    <row r="646" spans="1:9">
      <c r="A646" s="69" t="s">
        <v>5263</v>
      </c>
      <c r="B646" t="s">
        <v>98</v>
      </c>
      <c r="C646" t="s">
        <v>3313</v>
      </c>
      <c r="D646" t="s">
        <v>63</v>
      </c>
      <c r="E646" t="s">
        <v>3311</v>
      </c>
      <c r="F646" t="s">
        <v>3312</v>
      </c>
      <c r="G646" t="s">
        <v>5866</v>
      </c>
      <c r="H646" t="s">
        <v>214</v>
      </c>
      <c r="I646" t="s">
        <v>4627</v>
      </c>
    </row>
    <row r="647" spans="1:9">
      <c r="A647" s="69" t="s">
        <v>5263</v>
      </c>
      <c r="B647" t="s">
        <v>98</v>
      </c>
      <c r="C647" t="s">
        <v>3314</v>
      </c>
      <c r="D647" t="s">
        <v>63</v>
      </c>
      <c r="E647" t="s">
        <v>214</v>
      </c>
      <c r="F647" t="s">
        <v>3315</v>
      </c>
      <c r="G647" t="s">
        <v>5866</v>
      </c>
      <c r="H647" t="s">
        <v>214</v>
      </c>
      <c r="I647" t="s">
        <v>4627</v>
      </c>
    </row>
    <row r="648" spans="1:9">
      <c r="A648" s="69" t="s">
        <v>5263</v>
      </c>
      <c r="B648" t="s">
        <v>98</v>
      </c>
      <c r="C648" t="s">
        <v>3316</v>
      </c>
      <c r="D648" t="s">
        <v>64</v>
      </c>
      <c r="E648" t="s">
        <v>3083</v>
      </c>
      <c r="F648" t="s">
        <v>3317</v>
      </c>
      <c r="G648" t="s">
        <v>5866</v>
      </c>
      <c r="H648" t="s">
        <v>3083</v>
      </c>
      <c r="I648" t="s">
        <v>4627</v>
      </c>
    </row>
    <row r="649" spans="1:9">
      <c r="A649" s="69" t="s">
        <v>5263</v>
      </c>
      <c r="B649" t="s">
        <v>98</v>
      </c>
      <c r="C649" t="s">
        <v>3012</v>
      </c>
      <c r="D649" t="s">
        <v>65</v>
      </c>
      <c r="E649" t="s">
        <v>2916</v>
      </c>
      <c r="F649" t="s">
        <v>3013</v>
      </c>
      <c r="G649" t="s">
        <v>5866</v>
      </c>
      <c r="H649" t="s">
        <v>214</v>
      </c>
      <c r="I649" t="s">
        <v>4627</v>
      </c>
    </row>
    <row r="650" spans="1:9">
      <c r="A650" s="69" t="s">
        <v>5263</v>
      </c>
      <c r="B650" t="s">
        <v>98</v>
      </c>
      <c r="C650" t="s">
        <v>3321</v>
      </c>
      <c r="D650" t="s">
        <v>65</v>
      </c>
      <c r="E650" t="s">
        <v>3083</v>
      </c>
      <c r="F650" t="s">
        <v>3322</v>
      </c>
      <c r="G650" t="s">
        <v>5866</v>
      </c>
      <c r="H650" t="s">
        <v>3083</v>
      </c>
      <c r="I650" t="s">
        <v>4627</v>
      </c>
    </row>
    <row r="651" spans="1:9">
      <c r="A651" s="69" t="s">
        <v>5263</v>
      </c>
      <c r="B651" t="s">
        <v>98</v>
      </c>
      <c r="C651" t="s">
        <v>3323</v>
      </c>
      <c r="D651" t="s">
        <v>65</v>
      </c>
      <c r="E651" t="s">
        <v>214</v>
      </c>
      <c r="F651" t="s">
        <v>3324</v>
      </c>
      <c r="G651" t="s">
        <v>5866</v>
      </c>
      <c r="H651" t="s">
        <v>214</v>
      </c>
      <c r="I651" t="s">
        <v>4627</v>
      </c>
    </row>
    <row r="652" spans="1:9">
      <c r="A652" s="69" t="s">
        <v>5263</v>
      </c>
      <c r="B652" t="s">
        <v>98</v>
      </c>
      <c r="C652" t="s">
        <v>3325</v>
      </c>
      <c r="D652" t="s">
        <v>3326</v>
      </c>
      <c r="E652" t="s">
        <v>214</v>
      </c>
      <c r="F652" t="s">
        <v>3327</v>
      </c>
      <c r="G652" t="s">
        <v>5866</v>
      </c>
      <c r="H652" t="s">
        <v>214</v>
      </c>
      <c r="I652" t="s">
        <v>4627</v>
      </c>
    </row>
    <row r="653" spans="1:9">
      <c r="A653" s="69" t="s">
        <v>5263</v>
      </c>
      <c r="B653" t="s">
        <v>98</v>
      </c>
      <c r="C653" t="s">
        <v>3328</v>
      </c>
      <c r="D653" t="s">
        <v>3329</v>
      </c>
      <c r="E653" t="s">
        <v>3083</v>
      </c>
      <c r="F653" t="s">
        <v>3330</v>
      </c>
      <c r="G653" t="s">
        <v>5866</v>
      </c>
      <c r="H653" t="s">
        <v>3083</v>
      </c>
      <c r="I653" t="s">
        <v>4627</v>
      </c>
    </row>
    <row r="654" spans="1:9">
      <c r="A654" s="69" t="s">
        <v>5263</v>
      </c>
      <c r="B654" t="s">
        <v>98</v>
      </c>
      <c r="C654" t="s">
        <v>3331</v>
      </c>
      <c r="D654" t="s">
        <v>3332</v>
      </c>
      <c r="E654" t="s">
        <v>1330</v>
      </c>
      <c r="G654" t="s">
        <v>5866</v>
      </c>
      <c r="H654" t="s">
        <v>1330</v>
      </c>
      <c r="I654" t="s">
        <v>4627</v>
      </c>
    </row>
    <row r="655" spans="1:9">
      <c r="A655" s="69" t="s">
        <v>5263</v>
      </c>
      <c r="B655" t="s">
        <v>98</v>
      </c>
      <c r="C655" t="s">
        <v>3333</v>
      </c>
      <c r="D655" t="s">
        <v>3332</v>
      </c>
      <c r="E655" t="s">
        <v>1330</v>
      </c>
      <c r="G655" t="s">
        <v>5866</v>
      </c>
      <c r="H655" t="s">
        <v>1330</v>
      </c>
      <c r="I655" t="s">
        <v>4627</v>
      </c>
    </row>
    <row r="656" spans="1:9">
      <c r="A656" s="69" t="s">
        <v>5263</v>
      </c>
      <c r="B656" t="s">
        <v>98</v>
      </c>
      <c r="C656" t="s">
        <v>3334</v>
      </c>
      <c r="D656" t="s">
        <v>40</v>
      </c>
      <c r="E656" t="s">
        <v>214</v>
      </c>
      <c r="F656" t="s">
        <v>3335</v>
      </c>
      <c r="G656" t="s">
        <v>5866</v>
      </c>
      <c r="H656" t="s">
        <v>214</v>
      </c>
      <c r="I656" t="s">
        <v>4627</v>
      </c>
    </row>
    <row r="657" spans="1:11">
      <c r="A657" s="69" t="s">
        <v>5263</v>
      </c>
      <c r="B657" t="s">
        <v>98</v>
      </c>
      <c r="C657" t="s">
        <v>3336</v>
      </c>
      <c r="E657" t="s">
        <v>214</v>
      </c>
      <c r="G657" t="s">
        <v>5866</v>
      </c>
      <c r="H657" t="s">
        <v>214</v>
      </c>
      <c r="I657" t="s">
        <v>4627</v>
      </c>
    </row>
    <row r="658" spans="1:11">
      <c r="A658" s="69" t="s">
        <v>5263</v>
      </c>
      <c r="B658" t="s">
        <v>7</v>
      </c>
      <c r="C658" t="s">
        <v>3340</v>
      </c>
      <c r="D658" t="s">
        <v>3020</v>
      </c>
      <c r="E658" t="s">
        <v>1330</v>
      </c>
      <c r="G658" t="s">
        <v>5870</v>
      </c>
      <c r="H658" t="s">
        <v>1330</v>
      </c>
      <c r="I658" t="s">
        <v>4630</v>
      </c>
      <c r="J658" t="s">
        <v>1312</v>
      </c>
      <c r="K658" t="s">
        <v>228</v>
      </c>
    </row>
    <row r="659" spans="1:11">
      <c r="A659" s="69" t="s">
        <v>5263</v>
      </c>
      <c r="B659" t="s">
        <v>7</v>
      </c>
      <c r="C659" t="s">
        <v>3341</v>
      </c>
      <c r="E659" t="s">
        <v>3342</v>
      </c>
      <c r="G659" t="s">
        <v>5870</v>
      </c>
      <c r="H659" t="s">
        <v>3342</v>
      </c>
      <c r="I659" t="s">
        <v>4630</v>
      </c>
      <c r="J659" t="s">
        <v>1312</v>
      </c>
      <c r="K659" t="s">
        <v>228</v>
      </c>
    </row>
    <row r="660" spans="1:11">
      <c r="A660" s="69" t="s">
        <v>5263</v>
      </c>
      <c r="B660" t="s">
        <v>7</v>
      </c>
      <c r="C660" t="s">
        <v>3343</v>
      </c>
      <c r="D660" t="s">
        <v>3344</v>
      </c>
      <c r="E660" t="s">
        <v>3083</v>
      </c>
      <c r="F660" t="s">
        <v>3345</v>
      </c>
      <c r="G660" t="s">
        <v>5870</v>
      </c>
      <c r="H660" t="s">
        <v>3083</v>
      </c>
      <c r="I660" t="s">
        <v>4630</v>
      </c>
      <c r="J660" t="s">
        <v>1312</v>
      </c>
      <c r="K660" t="s">
        <v>228</v>
      </c>
    </row>
    <row r="661" spans="1:11">
      <c r="A661" s="69" t="s">
        <v>5263</v>
      </c>
      <c r="B661" t="s">
        <v>7</v>
      </c>
      <c r="C661" t="s">
        <v>3346</v>
      </c>
      <c r="E661" t="s">
        <v>214</v>
      </c>
      <c r="G661" t="s">
        <v>5870</v>
      </c>
      <c r="H661" t="s">
        <v>214</v>
      </c>
      <c r="I661" t="s">
        <v>4630</v>
      </c>
      <c r="J661" t="s">
        <v>1312</v>
      </c>
      <c r="K661" t="s">
        <v>228</v>
      </c>
    </row>
    <row r="662" spans="1:11">
      <c r="A662" s="69" t="s">
        <v>5263</v>
      </c>
      <c r="B662" t="s">
        <v>23</v>
      </c>
      <c r="C662" t="s">
        <v>3348</v>
      </c>
      <c r="D662" t="s">
        <v>26</v>
      </c>
      <c r="E662" t="s">
        <v>214</v>
      </c>
      <c r="G662" t="s">
        <v>5870</v>
      </c>
      <c r="H662" t="s">
        <v>214</v>
      </c>
      <c r="I662" t="s">
        <v>4634</v>
      </c>
      <c r="J662" t="s">
        <v>1312</v>
      </c>
      <c r="K662" t="s">
        <v>228</v>
      </c>
    </row>
    <row r="663" spans="1:11">
      <c r="A663" s="69" t="s">
        <v>5263</v>
      </c>
      <c r="B663" t="s">
        <v>23</v>
      </c>
      <c r="C663" t="s">
        <v>3349</v>
      </c>
      <c r="D663" t="s">
        <v>3350</v>
      </c>
      <c r="E663" t="s">
        <v>214</v>
      </c>
      <c r="F663" t="s">
        <v>3351</v>
      </c>
      <c r="G663" t="s">
        <v>5870</v>
      </c>
      <c r="H663" t="s">
        <v>214</v>
      </c>
      <c r="I663" t="s">
        <v>4634</v>
      </c>
      <c r="J663" t="s">
        <v>1312</v>
      </c>
      <c r="K663" t="s">
        <v>228</v>
      </c>
    </row>
    <row r="664" spans="1:11">
      <c r="A664" s="69" t="s">
        <v>5263</v>
      </c>
      <c r="B664" t="s">
        <v>23</v>
      </c>
      <c r="C664" t="s">
        <v>3352</v>
      </c>
      <c r="D664" t="s">
        <v>3350</v>
      </c>
      <c r="E664" t="s">
        <v>214</v>
      </c>
      <c r="G664" t="s">
        <v>5870</v>
      </c>
      <c r="H664" t="s">
        <v>214</v>
      </c>
      <c r="I664" t="s">
        <v>4634</v>
      </c>
      <c r="J664" t="s">
        <v>1312</v>
      </c>
      <c r="K664" t="s">
        <v>228</v>
      </c>
    </row>
    <row r="665" spans="1:11">
      <c r="A665" s="69" t="s">
        <v>5263</v>
      </c>
      <c r="B665" t="s">
        <v>23</v>
      </c>
      <c r="C665" t="s">
        <v>3353</v>
      </c>
      <c r="D665" t="s">
        <v>28</v>
      </c>
      <c r="E665" t="s">
        <v>214</v>
      </c>
      <c r="F665" t="s">
        <v>3354</v>
      </c>
      <c r="G665" t="s">
        <v>5870</v>
      </c>
      <c r="H665" t="s">
        <v>214</v>
      </c>
      <c r="I665" t="s">
        <v>4634</v>
      </c>
      <c r="J665" t="s">
        <v>1312</v>
      </c>
      <c r="K665" t="s">
        <v>228</v>
      </c>
    </row>
    <row r="666" spans="1:11">
      <c r="A666" s="69" t="s">
        <v>5263</v>
      </c>
      <c r="B666" t="s">
        <v>23</v>
      </c>
      <c r="C666" t="s">
        <v>3019</v>
      </c>
      <c r="D666" t="s">
        <v>3020</v>
      </c>
      <c r="E666" t="s">
        <v>2921</v>
      </c>
      <c r="G666" t="s">
        <v>5870</v>
      </c>
      <c r="H666" t="s">
        <v>3564</v>
      </c>
      <c r="I666" t="s">
        <v>4634</v>
      </c>
      <c r="J666" t="s">
        <v>1312</v>
      </c>
      <c r="K666" t="s">
        <v>228</v>
      </c>
    </row>
    <row r="667" spans="1:11">
      <c r="A667" s="69" t="s">
        <v>5263</v>
      </c>
      <c r="B667" t="s">
        <v>4371</v>
      </c>
      <c r="C667" t="s">
        <v>3356</v>
      </c>
      <c r="D667" t="s">
        <v>3047</v>
      </c>
      <c r="E667" t="s">
        <v>214</v>
      </c>
      <c r="G667" t="s">
        <v>5870</v>
      </c>
      <c r="H667" t="s">
        <v>214</v>
      </c>
      <c r="I667" t="s">
        <v>4638</v>
      </c>
      <c r="J667" t="s">
        <v>1312</v>
      </c>
      <c r="K667" t="s">
        <v>228</v>
      </c>
    </row>
    <row r="668" spans="1:11">
      <c r="A668" s="69" t="s">
        <v>5263</v>
      </c>
      <c r="B668" t="s">
        <v>4371</v>
      </c>
      <c r="C668" t="s">
        <v>3357</v>
      </c>
      <c r="D668" t="s">
        <v>3047</v>
      </c>
      <c r="E668" t="s">
        <v>3358</v>
      </c>
      <c r="G668" t="s">
        <v>5870</v>
      </c>
      <c r="H668" t="s">
        <v>214</v>
      </c>
      <c r="I668" t="s">
        <v>4638</v>
      </c>
      <c r="J668" t="s">
        <v>1312</v>
      </c>
      <c r="K668" t="s">
        <v>228</v>
      </c>
    </row>
    <row r="669" spans="1:11">
      <c r="A669" s="69" t="s">
        <v>5263</v>
      </c>
      <c r="B669" t="s">
        <v>4371</v>
      </c>
      <c r="C669" t="s">
        <v>3359</v>
      </c>
      <c r="D669" t="s">
        <v>3047</v>
      </c>
      <c r="E669" t="s">
        <v>3297</v>
      </c>
      <c r="F669" t="s">
        <v>3360</v>
      </c>
      <c r="G669" t="s">
        <v>5870</v>
      </c>
      <c r="H669" t="s">
        <v>214</v>
      </c>
      <c r="I669" t="s">
        <v>4638</v>
      </c>
      <c r="J669" t="s">
        <v>1312</v>
      </c>
      <c r="K669" t="s">
        <v>228</v>
      </c>
    </row>
    <row r="670" spans="1:11">
      <c r="A670" s="69" t="s">
        <v>5263</v>
      </c>
      <c r="B670" t="s">
        <v>4371</v>
      </c>
      <c r="C670" t="s">
        <v>3361</v>
      </c>
      <c r="D670" t="s">
        <v>3047</v>
      </c>
      <c r="E670" t="s">
        <v>214</v>
      </c>
      <c r="G670" t="s">
        <v>5870</v>
      </c>
      <c r="H670" t="s">
        <v>214</v>
      </c>
      <c r="I670" t="s">
        <v>4638</v>
      </c>
      <c r="J670" t="s">
        <v>1312</v>
      </c>
      <c r="K670" t="s">
        <v>228</v>
      </c>
    </row>
    <row r="671" spans="1:11">
      <c r="A671" s="69" t="s">
        <v>5263</v>
      </c>
      <c r="B671" t="s">
        <v>47</v>
      </c>
      <c r="C671" t="s">
        <v>3363</v>
      </c>
      <c r="D671" t="s">
        <v>3364</v>
      </c>
      <c r="E671" t="s">
        <v>3365</v>
      </c>
      <c r="G671" t="s">
        <v>5870</v>
      </c>
      <c r="H671" t="s">
        <v>214</v>
      </c>
      <c r="I671" t="s">
        <v>4642</v>
      </c>
      <c r="J671" t="s">
        <v>1312</v>
      </c>
      <c r="K671" t="s">
        <v>228</v>
      </c>
    </row>
    <row r="672" spans="1:11">
      <c r="A672" s="69" t="s">
        <v>5263</v>
      </c>
      <c r="B672" t="s">
        <v>47</v>
      </c>
      <c r="C672" t="s">
        <v>3368</v>
      </c>
      <c r="D672" t="s">
        <v>3369</v>
      </c>
      <c r="E672" t="s">
        <v>3370</v>
      </c>
      <c r="G672" t="s">
        <v>5870</v>
      </c>
      <c r="H672" t="s">
        <v>214</v>
      </c>
      <c r="I672" t="s">
        <v>4642</v>
      </c>
      <c r="J672" t="s">
        <v>1312</v>
      </c>
      <c r="K672" t="s">
        <v>228</v>
      </c>
    </row>
    <row r="673" spans="1:11">
      <c r="A673" s="69" t="s">
        <v>5263</v>
      </c>
      <c r="B673" t="s">
        <v>47</v>
      </c>
      <c r="C673" t="s">
        <v>3371</v>
      </c>
      <c r="D673" t="s">
        <v>3372</v>
      </c>
      <c r="E673" t="s">
        <v>214</v>
      </c>
      <c r="G673" t="s">
        <v>5870</v>
      </c>
      <c r="H673" t="s">
        <v>214</v>
      </c>
      <c r="I673" t="s">
        <v>4642</v>
      </c>
      <c r="J673" t="s">
        <v>1312</v>
      </c>
      <c r="K673" t="s">
        <v>228</v>
      </c>
    </row>
    <row r="674" spans="1:11">
      <c r="A674" s="69" t="s">
        <v>5263</v>
      </c>
      <c r="B674" t="s">
        <v>47</v>
      </c>
      <c r="C674" t="s">
        <v>3375</v>
      </c>
      <c r="D674" t="s">
        <v>3376</v>
      </c>
      <c r="E674" t="s">
        <v>214</v>
      </c>
      <c r="G674" t="s">
        <v>5870</v>
      </c>
      <c r="H674" t="s">
        <v>214</v>
      </c>
      <c r="I674" t="s">
        <v>4642</v>
      </c>
      <c r="J674" t="s">
        <v>1312</v>
      </c>
      <c r="K674" t="s">
        <v>228</v>
      </c>
    </row>
    <row r="675" spans="1:11">
      <c r="A675" s="69" t="s">
        <v>5263</v>
      </c>
      <c r="B675" t="s">
        <v>47</v>
      </c>
      <c r="C675" t="s">
        <v>3377</v>
      </c>
      <c r="D675" t="s">
        <v>3372</v>
      </c>
      <c r="E675" t="s">
        <v>214</v>
      </c>
      <c r="G675" t="s">
        <v>5870</v>
      </c>
      <c r="H675" t="s">
        <v>214</v>
      </c>
      <c r="I675" t="s">
        <v>4642</v>
      </c>
      <c r="J675" t="s">
        <v>1312</v>
      </c>
      <c r="K675" t="s">
        <v>228</v>
      </c>
    </row>
    <row r="676" spans="1:11">
      <c r="A676" s="69" t="s">
        <v>5263</v>
      </c>
      <c r="B676" t="s">
        <v>47</v>
      </c>
      <c r="C676" t="s">
        <v>3378</v>
      </c>
      <c r="D676" t="s">
        <v>3372</v>
      </c>
      <c r="E676" t="s">
        <v>214</v>
      </c>
      <c r="G676" t="s">
        <v>5870</v>
      </c>
      <c r="H676" t="s">
        <v>214</v>
      </c>
      <c r="I676" t="s">
        <v>4642</v>
      </c>
      <c r="J676" t="s">
        <v>1312</v>
      </c>
      <c r="K676" t="s">
        <v>228</v>
      </c>
    </row>
    <row r="677" spans="1:11">
      <c r="A677" s="69" t="s">
        <v>5263</v>
      </c>
      <c r="B677" t="s">
        <v>50</v>
      </c>
      <c r="C677" t="s">
        <v>3380</v>
      </c>
      <c r="D677" t="s">
        <v>26</v>
      </c>
      <c r="E677" t="s">
        <v>214</v>
      </c>
      <c r="G677" t="s">
        <v>5870</v>
      </c>
      <c r="H677" t="s">
        <v>214</v>
      </c>
      <c r="I677" t="s">
        <v>4646</v>
      </c>
      <c r="J677" t="s">
        <v>1312</v>
      </c>
      <c r="K677" t="s">
        <v>228</v>
      </c>
    </row>
    <row r="678" spans="1:11">
      <c r="A678" s="69" t="s">
        <v>5263</v>
      </c>
      <c r="B678" t="s">
        <v>50</v>
      </c>
      <c r="C678" t="s">
        <v>3022</v>
      </c>
      <c r="D678" t="s">
        <v>26</v>
      </c>
      <c r="E678" t="s">
        <v>2921</v>
      </c>
      <c r="G678" t="s">
        <v>5870</v>
      </c>
      <c r="H678" t="s">
        <v>3564</v>
      </c>
      <c r="I678" t="s">
        <v>4646</v>
      </c>
      <c r="J678" t="s">
        <v>1312</v>
      </c>
      <c r="K678" t="s">
        <v>228</v>
      </c>
    </row>
    <row r="679" spans="1:11">
      <c r="A679" s="69" t="s">
        <v>5263</v>
      </c>
      <c r="B679" t="s">
        <v>50</v>
      </c>
      <c r="C679" t="s">
        <v>3023</v>
      </c>
      <c r="D679" t="s">
        <v>26</v>
      </c>
      <c r="E679" t="s">
        <v>2921</v>
      </c>
      <c r="G679" t="s">
        <v>5870</v>
      </c>
      <c r="H679" t="s">
        <v>3564</v>
      </c>
      <c r="I679" t="s">
        <v>4646</v>
      </c>
      <c r="J679" t="s">
        <v>1312</v>
      </c>
      <c r="K679" t="s">
        <v>228</v>
      </c>
    </row>
    <row r="680" spans="1:11">
      <c r="A680" s="69" t="s">
        <v>5263</v>
      </c>
      <c r="B680" t="s">
        <v>50</v>
      </c>
      <c r="C680" t="s">
        <v>3024</v>
      </c>
      <c r="D680" t="s">
        <v>26</v>
      </c>
      <c r="E680" t="s">
        <v>2921</v>
      </c>
      <c r="G680" t="s">
        <v>5870</v>
      </c>
      <c r="H680" t="s">
        <v>3564</v>
      </c>
      <c r="I680" t="s">
        <v>4646</v>
      </c>
      <c r="J680" t="s">
        <v>1312</v>
      </c>
      <c r="K680" t="s">
        <v>228</v>
      </c>
    </row>
    <row r="681" spans="1:11">
      <c r="A681" s="69" t="s">
        <v>5263</v>
      </c>
      <c r="B681" t="s">
        <v>50</v>
      </c>
      <c r="C681" t="s">
        <v>3025</v>
      </c>
      <c r="D681" t="s">
        <v>26</v>
      </c>
      <c r="E681" t="s">
        <v>2921</v>
      </c>
      <c r="G681" t="s">
        <v>5870</v>
      </c>
      <c r="H681" t="s">
        <v>3564</v>
      </c>
      <c r="I681" t="s">
        <v>4646</v>
      </c>
      <c r="J681" t="s">
        <v>1312</v>
      </c>
      <c r="K681" t="s">
        <v>228</v>
      </c>
    </row>
    <row r="682" spans="1:11">
      <c r="A682" s="69" t="s">
        <v>5263</v>
      </c>
      <c r="B682" t="s">
        <v>50</v>
      </c>
      <c r="C682" t="s">
        <v>3381</v>
      </c>
      <c r="D682" t="s">
        <v>51</v>
      </c>
      <c r="E682" t="s">
        <v>214</v>
      </c>
      <c r="F682" t="s">
        <v>3382</v>
      </c>
      <c r="G682" t="s">
        <v>5870</v>
      </c>
      <c r="H682" t="s">
        <v>214</v>
      </c>
      <c r="I682" t="s">
        <v>4646</v>
      </c>
      <c r="J682" t="s">
        <v>1312</v>
      </c>
      <c r="K682" t="s">
        <v>228</v>
      </c>
    </row>
    <row r="683" spans="1:11">
      <c r="A683" s="69" t="s">
        <v>5263</v>
      </c>
      <c r="B683" t="s">
        <v>50</v>
      </c>
      <c r="C683" t="s">
        <v>3383</v>
      </c>
      <c r="D683" t="s">
        <v>51</v>
      </c>
      <c r="E683" t="s">
        <v>214</v>
      </c>
      <c r="G683" t="s">
        <v>5870</v>
      </c>
      <c r="H683" t="s">
        <v>214</v>
      </c>
      <c r="I683" t="s">
        <v>4646</v>
      </c>
      <c r="J683" t="s">
        <v>1312</v>
      </c>
      <c r="K683" t="s">
        <v>228</v>
      </c>
    </row>
    <row r="684" spans="1:11">
      <c r="A684" s="69" t="s">
        <v>5263</v>
      </c>
      <c r="B684" t="s">
        <v>61</v>
      </c>
      <c r="C684" t="s">
        <v>3385</v>
      </c>
      <c r="D684" t="s">
        <v>75</v>
      </c>
      <c r="E684" t="s">
        <v>214</v>
      </c>
      <c r="G684" t="s">
        <v>5870</v>
      </c>
      <c r="H684" t="s">
        <v>214</v>
      </c>
      <c r="I684" t="s">
        <v>4648</v>
      </c>
      <c r="J684" t="s">
        <v>1312</v>
      </c>
      <c r="K684" t="s">
        <v>228</v>
      </c>
    </row>
    <row r="685" spans="1:11">
      <c r="A685" s="69" t="s">
        <v>5263</v>
      </c>
      <c r="B685" t="s">
        <v>61</v>
      </c>
      <c r="C685" t="s">
        <v>3386</v>
      </c>
      <c r="D685" t="s">
        <v>3387</v>
      </c>
      <c r="E685" t="s">
        <v>3365</v>
      </c>
      <c r="G685" t="s">
        <v>5870</v>
      </c>
      <c r="H685" t="s">
        <v>214</v>
      </c>
      <c r="I685" t="s">
        <v>4648</v>
      </c>
      <c r="J685" t="s">
        <v>1312</v>
      </c>
      <c r="K685" t="s">
        <v>228</v>
      </c>
    </row>
    <row r="686" spans="1:11">
      <c r="A686" s="69" t="s">
        <v>5263</v>
      </c>
      <c r="B686" t="s">
        <v>61</v>
      </c>
      <c r="C686" t="s">
        <v>3388</v>
      </c>
      <c r="D686" t="s">
        <v>75</v>
      </c>
      <c r="E686" t="s">
        <v>3389</v>
      </c>
      <c r="F686" t="s">
        <v>3390</v>
      </c>
      <c r="G686" t="s">
        <v>5870</v>
      </c>
      <c r="H686" t="s">
        <v>214</v>
      </c>
      <c r="I686" t="s">
        <v>4648</v>
      </c>
      <c r="J686" t="s">
        <v>1312</v>
      </c>
      <c r="K686" t="s">
        <v>228</v>
      </c>
    </row>
    <row r="687" spans="1:11">
      <c r="A687" s="69" t="s">
        <v>5263</v>
      </c>
      <c r="B687" t="s">
        <v>61</v>
      </c>
      <c r="C687" t="s">
        <v>3027</v>
      </c>
      <c r="D687" t="s">
        <v>3020</v>
      </c>
      <c r="E687" t="s">
        <v>3028</v>
      </c>
      <c r="G687" t="s">
        <v>5870</v>
      </c>
      <c r="H687" t="s">
        <v>214</v>
      </c>
      <c r="I687" t="s">
        <v>4648</v>
      </c>
      <c r="J687" t="s">
        <v>1312</v>
      </c>
      <c r="K687" t="s">
        <v>228</v>
      </c>
    </row>
    <row r="688" spans="1:11">
      <c r="A688" s="69" t="s">
        <v>5263</v>
      </c>
      <c r="B688" t="s">
        <v>61</v>
      </c>
      <c r="C688" t="s">
        <v>3030</v>
      </c>
      <c r="D688" t="s">
        <v>3020</v>
      </c>
      <c r="E688" t="s">
        <v>2921</v>
      </c>
      <c r="G688" t="s">
        <v>5870</v>
      </c>
      <c r="H688" t="s">
        <v>3564</v>
      </c>
      <c r="I688" t="s">
        <v>4648</v>
      </c>
      <c r="J688" t="s">
        <v>1312</v>
      </c>
      <c r="K688" t="s">
        <v>228</v>
      </c>
    </row>
    <row r="689" spans="1:11">
      <c r="A689" s="69" t="s">
        <v>5263</v>
      </c>
      <c r="B689" t="s">
        <v>61</v>
      </c>
      <c r="C689" t="s">
        <v>3031</v>
      </c>
      <c r="D689" t="s">
        <v>3020</v>
      </c>
      <c r="E689" t="s">
        <v>2921</v>
      </c>
      <c r="G689" t="s">
        <v>5870</v>
      </c>
      <c r="H689" t="s">
        <v>3564</v>
      </c>
      <c r="I689" t="s">
        <v>4648</v>
      </c>
      <c r="J689" t="s">
        <v>1312</v>
      </c>
      <c r="K689" t="s">
        <v>228</v>
      </c>
    </row>
    <row r="690" spans="1:11">
      <c r="A690" s="69" t="s">
        <v>5263</v>
      </c>
      <c r="B690" t="s">
        <v>61</v>
      </c>
      <c r="C690" t="s">
        <v>3032</v>
      </c>
      <c r="D690" t="s">
        <v>3020</v>
      </c>
      <c r="E690" t="s">
        <v>2921</v>
      </c>
      <c r="G690" t="s">
        <v>5870</v>
      </c>
      <c r="H690" t="s">
        <v>3564</v>
      </c>
      <c r="I690" t="s">
        <v>4648</v>
      </c>
      <c r="J690" t="s">
        <v>1312</v>
      </c>
      <c r="K690" t="s">
        <v>228</v>
      </c>
    </row>
    <row r="691" spans="1:11">
      <c r="A691" s="69" t="s">
        <v>5263</v>
      </c>
      <c r="B691" t="s">
        <v>61</v>
      </c>
      <c r="C691" t="s">
        <v>3391</v>
      </c>
      <c r="D691" t="s">
        <v>75</v>
      </c>
      <c r="E691" t="s">
        <v>3083</v>
      </c>
      <c r="G691" t="s">
        <v>5870</v>
      </c>
      <c r="H691" t="s">
        <v>3083</v>
      </c>
      <c r="I691" t="s">
        <v>4648</v>
      </c>
      <c r="J691" t="s">
        <v>1312</v>
      </c>
      <c r="K691" t="s">
        <v>228</v>
      </c>
    </row>
    <row r="692" spans="1:11">
      <c r="A692" s="69" t="s">
        <v>5263</v>
      </c>
      <c r="B692" t="s">
        <v>61</v>
      </c>
      <c r="C692" t="s">
        <v>3392</v>
      </c>
      <c r="D692" t="s">
        <v>84</v>
      </c>
      <c r="E692" t="s">
        <v>214</v>
      </c>
      <c r="G692" t="s">
        <v>5870</v>
      </c>
      <c r="H692" t="s">
        <v>214</v>
      </c>
      <c r="I692" t="s">
        <v>4648</v>
      </c>
      <c r="J692" t="s">
        <v>1312</v>
      </c>
      <c r="K692" t="s">
        <v>228</v>
      </c>
    </row>
    <row r="693" spans="1:11">
      <c r="A693" s="69" t="s">
        <v>5263</v>
      </c>
      <c r="B693" t="s">
        <v>61</v>
      </c>
      <c r="C693" t="s">
        <v>3393</v>
      </c>
      <c r="D693" t="s">
        <v>3387</v>
      </c>
      <c r="E693" t="s">
        <v>214</v>
      </c>
      <c r="G693" t="s">
        <v>5870</v>
      </c>
      <c r="H693" t="s">
        <v>214</v>
      </c>
      <c r="I693" t="s">
        <v>4648</v>
      </c>
      <c r="J693" t="s">
        <v>1312</v>
      </c>
      <c r="K693" t="s">
        <v>228</v>
      </c>
    </row>
    <row r="694" spans="1:11">
      <c r="A694" s="69" t="s">
        <v>5263</v>
      </c>
      <c r="B694" t="s">
        <v>74</v>
      </c>
      <c r="C694" t="s">
        <v>3395</v>
      </c>
      <c r="D694" t="s">
        <v>3020</v>
      </c>
      <c r="E694" t="s">
        <v>3083</v>
      </c>
      <c r="G694" t="s">
        <v>5870</v>
      </c>
      <c r="H694" t="s">
        <v>3083</v>
      </c>
      <c r="I694" t="s">
        <v>4650</v>
      </c>
      <c r="J694" t="s">
        <v>1312</v>
      </c>
      <c r="K694" t="s">
        <v>228</v>
      </c>
    </row>
    <row r="695" spans="1:11">
      <c r="A695" s="69" t="s">
        <v>5263</v>
      </c>
      <c r="B695" t="s">
        <v>74</v>
      </c>
      <c r="C695" t="s">
        <v>3396</v>
      </c>
      <c r="D695" t="s">
        <v>3020</v>
      </c>
      <c r="E695" t="s">
        <v>3397</v>
      </c>
      <c r="G695" t="s">
        <v>5870</v>
      </c>
      <c r="H695" t="s">
        <v>3083</v>
      </c>
      <c r="I695" t="s">
        <v>4650</v>
      </c>
      <c r="J695" t="s">
        <v>1312</v>
      </c>
      <c r="K695" t="s">
        <v>228</v>
      </c>
    </row>
    <row r="696" spans="1:11">
      <c r="A696" s="69" t="s">
        <v>5263</v>
      </c>
      <c r="B696" t="s">
        <v>74</v>
      </c>
      <c r="C696" t="s">
        <v>3398</v>
      </c>
      <c r="D696" t="s">
        <v>75</v>
      </c>
      <c r="E696" t="s">
        <v>214</v>
      </c>
      <c r="G696" t="s">
        <v>5870</v>
      </c>
      <c r="H696" t="s">
        <v>214</v>
      </c>
      <c r="I696" t="s">
        <v>4650</v>
      </c>
      <c r="J696" t="s">
        <v>1312</v>
      </c>
      <c r="K696" t="s">
        <v>228</v>
      </c>
    </row>
    <row r="697" spans="1:11">
      <c r="A697" s="69" t="s">
        <v>5263</v>
      </c>
      <c r="B697" t="s">
        <v>74</v>
      </c>
      <c r="C697" t="s">
        <v>3399</v>
      </c>
      <c r="D697" t="s">
        <v>75</v>
      </c>
      <c r="E697" t="s">
        <v>214</v>
      </c>
      <c r="G697" t="s">
        <v>5870</v>
      </c>
      <c r="H697" t="s">
        <v>214</v>
      </c>
      <c r="I697" t="s">
        <v>4650</v>
      </c>
      <c r="J697" t="s">
        <v>1312</v>
      </c>
      <c r="K697" t="s">
        <v>228</v>
      </c>
    </row>
    <row r="698" spans="1:11">
      <c r="A698" s="69" t="s">
        <v>5263</v>
      </c>
      <c r="B698" t="s">
        <v>74</v>
      </c>
      <c r="C698" t="s">
        <v>3400</v>
      </c>
      <c r="D698" t="s">
        <v>51</v>
      </c>
      <c r="E698" t="s">
        <v>214</v>
      </c>
      <c r="G698" t="s">
        <v>5870</v>
      </c>
      <c r="H698" t="s">
        <v>214</v>
      </c>
      <c r="I698" t="s">
        <v>4650</v>
      </c>
      <c r="J698" t="s">
        <v>1312</v>
      </c>
      <c r="K698" t="s">
        <v>228</v>
      </c>
    </row>
    <row r="699" spans="1:11">
      <c r="A699" s="69" t="s">
        <v>5263</v>
      </c>
      <c r="B699" t="s">
        <v>74</v>
      </c>
      <c r="C699" t="s">
        <v>3401</v>
      </c>
      <c r="D699" t="s">
        <v>76</v>
      </c>
      <c r="E699" t="s">
        <v>3083</v>
      </c>
      <c r="G699" t="s">
        <v>5870</v>
      </c>
      <c r="H699" t="s">
        <v>3083</v>
      </c>
      <c r="I699" t="s">
        <v>4650</v>
      </c>
      <c r="J699" t="s">
        <v>1312</v>
      </c>
      <c r="K699" t="s">
        <v>228</v>
      </c>
    </row>
    <row r="700" spans="1:11">
      <c r="A700" s="69" t="s">
        <v>5263</v>
      </c>
      <c r="B700" t="s">
        <v>74</v>
      </c>
      <c r="C700" t="s">
        <v>3402</v>
      </c>
      <c r="D700" t="s">
        <v>76</v>
      </c>
      <c r="E700" t="s">
        <v>3083</v>
      </c>
      <c r="G700" t="s">
        <v>5870</v>
      </c>
      <c r="H700" t="s">
        <v>3083</v>
      </c>
      <c r="I700" t="s">
        <v>4650</v>
      </c>
      <c r="J700" t="s">
        <v>1312</v>
      </c>
      <c r="K700" t="s">
        <v>228</v>
      </c>
    </row>
    <row r="701" spans="1:11">
      <c r="A701" s="69" t="s">
        <v>5263</v>
      </c>
      <c r="B701" t="s">
        <v>74</v>
      </c>
      <c r="C701" t="s">
        <v>3037</v>
      </c>
      <c r="D701" t="s">
        <v>3020</v>
      </c>
      <c r="E701" t="s">
        <v>2921</v>
      </c>
      <c r="G701" t="s">
        <v>5870</v>
      </c>
      <c r="H701" t="s">
        <v>3564</v>
      </c>
      <c r="I701" t="s">
        <v>4650</v>
      </c>
      <c r="J701" t="s">
        <v>1312</v>
      </c>
      <c r="K701" t="s">
        <v>228</v>
      </c>
    </row>
    <row r="702" spans="1:11">
      <c r="A702" s="69" t="s">
        <v>5263</v>
      </c>
      <c r="B702" t="s">
        <v>74</v>
      </c>
      <c r="C702" t="s">
        <v>3403</v>
      </c>
      <c r="D702" t="s">
        <v>76</v>
      </c>
      <c r="E702" t="s">
        <v>214</v>
      </c>
      <c r="F702" t="s">
        <v>3404</v>
      </c>
      <c r="G702" t="s">
        <v>5870</v>
      </c>
      <c r="H702" t="s">
        <v>214</v>
      </c>
      <c r="I702" t="s">
        <v>4650</v>
      </c>
      <c r="J702" t="s">
        <v>1312</v>
      </c>
      <c r="K702" t="s">
        <v>228</v>
      </c>
    </row>
    <row r="703" spans="1:11">
      <c r="A703" s="69" t="s">
        <v>5263</v>
      </c>
      <c r="B703" t="s">
        <v>74</v>
      </c>
      <c r="C703" t="s">
        <v>3038</v>
      </c>
      <c r="D703" t="s">
        <v>3020</v>
      </c>
      <c r="E703" t="s">
        <v>2921</v>
      </c>
      <c r="G703" t="s">
        <v>5870</v>
      </c>
      <c r="H703" t="s">
        <v>3564</v>
      </c>
      <c r="I703" t="s">
        <v>4650</v>
      </c>
      <c r="J703" t="s">
        <v>1312</v>
      </c>
      <c r="K703" t="s">
        <v>228</v>
      </c>
    </row>
    <row r="704" spans="1:11">
      <c r="A704" s="69" t="s">
        <v>5263</v>
      </c>
      <c r="B704" t="s">
        <v>82</v>
      </c>
      <c r="C704" t="s">
        <v>3406</v>
      </c>
      <c r="D704" t="s">
        <v>83</v>
      </c>
      <c r="E704" t="s">
        <v>214</v>
      </c>
      <c r="G704" t="s">
        <v>5870</v>
      </c>
      <c r="H704" t="s">
        <v>214</v>
      </c>
      <c r="I704" t="s">
        <v>4654</v>
      </c>
      <c r="J704" t="s">
        <v>1312</v>
      </c>
      <c r="K704" t="s">
        <v>228</v>
      </c>
    </row>
    <row r="705" spans="1:11">
      <c r="A705" s="69" t="s">
        <v>5263</v>
      </c>
      <c r="B705" t="s">
        <v>82</v>
      </c>
      <c r="C705" t="s">
        <v>3407</v>
      </c>
      <c r="D705" t="s">
        <v>85</v>
      </c>
      <c r="E705" t="s">
        <v>214</v>
      </c>
      <c r="G705" t="s">
        <v>5870</v>
      </c>
      <c r="H705" t="s">
        <v>214</v>
      </c>
      <c r="I705" t="s">
        <v>4654</v>
      </c>
      <c r="J705" t="s">
        <v>1312</v>
      </c>
      <c r="K705" t="s">
        <v>228</v>
      </c>
    </row>
    <row r="706" spans="1:11">
      <c r="A706" s="69" t="s">
        <v>5263</v>
      </c>
      <c r="B706" t="s">
        <v>87</v>
      </c>
      <c r="C706" t="s">
        <v>3416</v>
      </c>
      <c r="D706" t="s">
        <v>3041</v>
      </c>
      <c r="E706" t="s">
        <v>3083</v>
      </c>
      <c r="F706" t="s">
        <v>3417</v>
      </c>
      <c r="G706" t="s">
        <v>5870</v>
      </c>
      <c r="H706" t="s">
        <v>3083</v>
      </c>
      <c r="I706" t="s">
        <v>4658</v>
      </c>
      <c r="J706" t="s">
        <v>1312</v>
      </c>
      <c r="K706" t="s">
        <v>228</v>
      </c>
    </row>
    <row r="707" spans="1:11">
      <c r="A707" s="69" t="s">
        <v>5263</v>
      </c>
      <c r="B707" t="s">
        <v>87</v>
      </c>
      <c r="C707" t="s">
        <v>3418</v>
      </c>
      <c r="D707" t="s">
        <v>89</v>
      </c>
      <c r="E707" t="s">
        <v>214</v>
      </c>
      <c r="F707" t="s">
        <v>3419</v>
      </c>
      <c r="G707" t="s">
        <v>5870</v>
      </c>
      <c r="H707" t="s">
        <v>214</v>
      </c>
      <c r="I707" t="s">
        <v>4658</v>
      </c>
      <c r="J707" t="s">
        <v>1312</v>
      </c>
      <c r="K707" t="s">
        <v>228</v>
      </c>
    </row>
    <row r="708" spans="1:11">
      <c r="A708" s="69" t="s">
        <v>5263</v>
      </c>
      <c r="B708" t="s">
        <v>87</v>
      </c>
      <c r="C708" t="s">
        <v>3420</v>
      </c>
      <c r="D708" t="s">
        <v>3421</v>
      </c>
      <c r="E708" t="s">
        <v>214</v>
      </c>
      <c r="F708" t="s">
        <v>3422</v>
      </c>
      <c r="G708" t="s">
        <v>5870</v>
      </c>
      <c r="H708" t="s">
        <v>214</v>
      </c>
      <c r="I708" t="s">
        <v>4658</v>
      </c>
      <c r="J708" t="s">
        <v>1312</v>
      </c>
      <c r="K708" t="s">
        <v>228</v>
      </c>
    </row>
    <row r="709" spans="1:11">
      <c r="A709" s="69" t="s">
        <v>5263</v>
      </c>
      <c r="B709" t="s">
        <v>87</v>
      </c>
      <c r="C709" t="s">
        <v>3424</v>
      </c>
      <c r="D709" t="s">
        <v>3421</v>
      </c>
      <c r="E709" t="s">
        <v>1902</v>
      </c>
      <c r="G709" t="s">
        <v>5870</v>
      </c>
      <c r="H709" t="s">
        <v>214</v>
      </c>
      <c r="I709" t="s">
        <v>4658</v>
      </c>
      <c r="J709" t="s">
        <v>1312</v>
      </c>
      <c r="K709" t="s">
        <v>228</v>
      </c>
    </row>
    <row r="710" spans="1:11">
      <c r="A710" s="69" t="s">
        <v>5263</v>
      </c>
      <c r="B710" t="s">
        <v>87</v>
      </c>
      <c r="C710" t="s">
        <v>3425</v>
      </c>
      <c r="D710" t="s">
        <v>86</v>
      </c>
      <c r="E710" t="s">
        <v>214</v>
      </c>
      <c r="G710" t="s">
        <v>5870</v>
      </c>
      <c r="H710" t="s">
        <v>214</v>
      </c>
      <c r="I710" t="s">
        <v>4658</v>
      </c>
      <c r="J710" t="s">
        <v>1312</v>
      </c>
      <c r="K710" t="s">
        <v>228</v>
      </c>
    </row>
    <row r="711" spans="1:11">
      <c r="A711" s="69" t="s">
        <v>5263</v>
      </c>
      <c r="B711" t="s">
        <v>87</v>
      </c>
      <c r="C711" t="s">
        <v>3059</v>
      </c>
      <c r="D711" t="s">
        <v>3060</v>
      </c>
      <c r="E711" t="s">
        <v>2921</v>
      </c>
      <c r="G711" t="s">
        <v>5870</v>
      </c>
      <c r="H711" t="s">
        <v>3564</v>
      </c>
      <c r="I711" t="s">
        <v>4658</v>
      </c>
      <c r="J711" t="s">
        <v>1312</v>
      </c>
      <c r="K711" t="s">
        <v>228</v>
      </c>
    </row>
    <row r="712" spans="1:11">
      <c r="A712" s="69" t="s">
        <v>5263</v>
      </c>
      <c r="B712" t="s">
        <v>87</v>
      </c>
      <c r="C712" t="s">
        <v>3059</v>
      </c>
      <c r="D712" t="s">
        <v>3060</v>
      </c>
      <c r="E712" t="s">
        <v>2921</v>
      </c>
      <c r="G712" t="s">
        <v>5870</v>
      </c>
      <c r="H712" t="s">
        <v>3564</v>
      </c>
      <c r="I712" t="s">
        <v>4658</v>
      </c>
      <c r="J712" t="s">
        <v>1312</v>
      </c>
      <c r="K712" t="s">
        <v>228</v>
      </c>
    </row>
    <row r="713" spans="1:11">
      <c r="A713" s="69" t="s">
        <v>5263</v>
      </c>
      <c r="B713" t="s">
        <v>88</v>
      </c>
      <c r="C713" t="s">
        <v>3427</v>
      </c>
      <c r="D713" t="s">
        <v>91</v>
      </c>
      <c r="E713" t="s">
        <v>3083</v>
      </c>
      <c r="G713" t="s">
        <v>5870</v>
      </c>
      <c r="H713" t="s">
        <v>3083</v>
      </c>
      <c r="I713" t="s">
        <v>4662</v>
      </c>
      <c r="J713" t="s">
        <v>1312</v>
      </c>
      <c r="K713" t="s">
        <v>228</v>
      </c>
    </row>
    <row r="714" spans="1:11">
      <c r="A714" s="69" t="s">
        <v>5263</v>
      </c>
      <c r="B714" t="s">
        <v>88</v>
      </c>
      <c r="C714" t="s">
        <v>3428</v>
      </c>
      <c r="D714" t="s">
        <v>89</v>
      </c>
      <c r="E714" t="s">
        <v>3083</v>
      </c>
      <c r="F714" t="s">
        <v>3429</v>
      </c>
      <c r="G714" t="s">
        <v>5870</v>
      </c>
      <c r="H714" t="s">
        <v>3083</v>
      </c>
      <c r="I714" t="s">
        <v>4662</v>
      </c>
      <c r="J714" t="s">
        <v>1312</v>
      </c>
      <c r="K714" t="s">
        <v>228</v>
      </c>
    </row>
    <row r="715" spans="1:11">
      <c r="A715" s="69" t="s">
        <v>5263</v>
      </c>
      <c r="B715" t="s">
        <v>88</v>
      </c>
      <c r="C715" t="s">
        <v>3430</v>
      </c>
      <c r="D715" t="s">
        <v>90</v>
      </c>
      <c r="E715" t="s">
        <v>3083</v>
      </c>
      <c r="F715" t="s">
        <v>3431</v>
      </c>
      <c r="G715" t="s">
        <v>5870</v>
      </c>
      <c r="H715" t="s">
        <v>3083</v>
      </c>
      <c r="I715" t="s">
        <v>4662</v>
      </c>
      <c r="J715" t="s">
        <v>1312</v>
      </c>
      <c r="K715" t="s">
        <v>228</v>
      </c>
    </row>
    <row r="716" spans="1:11">
      <c r="A716" s="69" t="s">
        <v>5263</v>
      </c>
      <c r="B716" t="s">
        <v>88</v>
      </c>
      <c r="C716" t="s">
        <v>3432</v>
      </c>
      <c r="D716" t="s">
        <v>90</v>
      </c>
      <c r="E716" t="s">
        <v>3083</v>
      </c>
      <c r="F716" t="s">
        <v>3433</v>
      </c>
      <c r="G716" t="s">
        <v>5870</v>
      </c>
      <c r="H716" t="s">
        <v>3083</v>
      </c>
      <c r="I716" t="s">
        <v>4662</v>
      </c>
      <c r="J716" t="s">
        <v>1312</v>
      </c>
      <c r="K716" t="s">
        <v>228</v>
      </c>
    </row>
    <row r="717" spans="1:11">
      <c r="A717" s="69" t="s">
        <v>5263</v>
      </c>
      <c r="B717" t="s">
        <v>88</v>
      </c>
      <c r="C717" t="s">
        <v>3434</v>
      </c>
      <c r="D717" t="s">
        <v>89</v>
      </c>
      <c r="E717" t="s">
        <v>214</v>
      </c>
      <c r="G717" t="s">
        <v>5870</v>
      </c>
      <c r="H717" t="s">
        <v>214</v>
      </c>
      <c r="I717" t="s">
        <v>4662</v>
      </c>
      <c r="J717" t="s">
        <v>1312</v>
      </c>
      <c r="K717" t="s">
        <v>228</v>
      </c>
    </row>
    <row r="718" spans="1:11">
      <c r="A718" s="69" t="s">
        <v>5263</v>
      </c>
      <c r="B718" t="s">
        <v>93</v>
      </c>
      <c r="C718" t="s">
        <v>3438</v>
      </c>
      <c r="D718" t="s">
        <v>94</v>
      </c>
      <c r="E718" t="s">
        <v>214</v>
      </c>
      <c r="G718" t="s">
        <v>5870</v>
      </c>
      <c r="H718" t="s">
        <v>214</v>
      </c>
      <c r="I718" t="s">
        <v>4666</v>
      </c>
      <c r="J718" t="s">
        <v>1312</v>
      </c>
      <c r="K718" t="s">
        <v>228</v>
      </c>
    </row>
    <row r="719" spans="1:11">
      <c r="A719" s="69" t="s">
        <v>5263</v>
      </c>
      <c r="B719" t="s">
        <v>93</v>
      </c>
      <c r="C719" t="s">
        <v>3439</v>
      </c>
      <c r="D719" t="s">
        <v>94</v>
      </c>
      <c r="E719" t="s">
        <v>3083</v>
      </c>
      <c r="F719" t="s">
        <v>3440</v>
      </c>
      <c r="G719" t="s">
        <v>5870</v>
      </c>
      <c r="H719" t="s">
        <v>3083</v>
      </c>
      <c r="I719" t="s">
        <v>4666</v>
      </c>
      <c r="J719" t="s">
        <v>1312</v>
      </c>
      <c r="K719" t="s">
        <v>228</v>
      </c>
    </row>
    <row r="720" spans="1:11">
      <c r="A720" s="69" t="s">
        <v>5263</v>
      </c>
      <c r="B720" t="s">
        <v>93</v>
      </c>
      <c r="C720" t="s">
        <v>3441</v>
      </c>
      <c r="D720" t="s">
        <v>95</v>
      </c>
      <c r="E720" t="s">
        <v>3442</v>
      </c>
      <c r="F720" t="s">
        <v>3444</v>
      </c>
      <c r="G720" t="s">
        <v>5870</v>
      </c>
      <c r="H720" t="s">
        <v>3443</v>
      </c>
      <c r="I720" t="s">
        <v>4666</v>
      </c>
      <c r="J720" t="s">
        <v>1312</v>
      </c>
      <c r="K720" t="s">
        <v>228</v>
      </c>
    </row>
    <row r="721" spans="1:11">
      <c r="A721" s="69" t="s">
        <v>5263</v>
      </c>
      <c r="B721" t="s">
        <v>93</v>
      </c>
      <c r="C721" t="s">
        <v>3445</v>
      </c>
      <c r="D721" t="s">
        <v>95</v>
      </c>
      <c r="E721" t="s">
        <v>3297</v>
      </c>
      <c r="F721" t="s">
        <v>3446</v>
      </c>
      <c r="G721" t="s">
        <v>5870</v>
      </c>
      <c r="H721" t="s">
        <v>214</v>
      </c>
      <c r="I721" t="s">
        <v>4666</v>
      </c>
      <c r="J721" t="s">
        <v>1312</v>
      </c>
      <c r="K721" t="s">
        <v>228</v>
      </c>
    </row>
    <row r="722" spans="1:11">
      <c r="A722" s="69" t="s">
        <v>5263</v>
      </c>
      <c r="B722" t="s">
        <v>93</v>
      </c>
      <c r="C722" t="s">
        <v>3447</v>
      </c>
      <c r="D722" t="s">
        <v>94</v>
      </c>
      <c r="E722" t="s">
        <v>3448</v>
      </c>
      <c r="G722" t="s">
        <v>5870</v>
      </c>
      <c r="H722" t="s">
        <v>214</v>
      </c>
      <c r="I722" t="s">
        <v>4666</v>
      </c>
      <c r="J722" t="s">
        <v>1312</v>
      </c>
      <c r="K722" t="s">
        <v>228</v>
      </c>
    </row>
    <row r="723" spans="1:11">
      <c r="A723" s="69" t="s">
        <v>5263</v>
      </c>
      <c r="B723" t="s">
        <v>93</v>
      </c>
      <c r="C723" t="s">
        <v>3449</v>
      </c>
      <c r="D723" t="s">
        <v>94</v>
      </c>
      <c r="E723" t="s">
        <v>3450</v>
      </c>
      <c r="F723" t="s">
        <v>3451</v>
      </c>
      <c r="G723" t="s">
        <v>5870</v>
      </c>
      <c r="H723" t="s">
        <v>214</v>
      </c>
      <c r="I723" t="s">
        <v>4666</v>
      </c>
      <c r="J723" t="s">
        <v>1312</v>
      </c>
      <c r="K723" t="s">
        <v>228</v>
      </c>
    </row>
    <row r="724" spans="1:11">
      <c r="A724" s="69" t="s">
        <v>5263</v>
      </c>
      <c r="B724" t="s">
        <v>93</v>
      </c>
      <c r="C724" t="s">
        <v>3452</v>
      </c>
      <c r="D724" t="s">
        <v>94</v>
      </c>
      <c r="E724" t="s">
        <v>3453</v>
      </c>
      <c r="F724" t="s">
        <v>3454</v>
      </c>
      <c r="G724" t="s">
        <v>5870</v>
      </c>
      <c r="H724" t="s">
        <v>214</v>
      </c>
      <c r="I724" t="s">
        <v>4666</v>
      </c>
      <c r="J724" t="s">
        <v>1312</v>
      </c>
      <c r="K724" t="s">
        <v>228</v>
      </c>
    </row>
    <row r="725" spans="1:11">
      <c r="A725" s="69" t="s">
        <v>5263</v>
      </c>
      <c r="B725" t="s">
        <v>99</v>
      </c>
      <c r="C725" t="s">
        <v>3456</v>
      </c>
      <c r="D725" t="s">
        <v>100</v>
      </c>
      <c r="E725" t="s">
        <v>3457</v>
      </c>
      <c r="F725" t="s">
        <v>3458</v>
      </c>
      <c r="G725" t="s">
        <v>5870</v>
      </c>
      <c r="H725" t="s">
        <v>214</v>
      </c>
      <c r="I725" t="s">
        <v>4670</v>
      </c>
      <c r="J725" t="s">
        <v>1312</v>
      </c>
      <c r="K725" t="s">
        <v>228</v>
      </c>
    </row>
    <row r="726" spans="1:11">
      <c r="A726" s="69" t="s">
        <v>5263</v>
      </c>
      <c r="B726" t="s">
        <v>99</v>
      </c>
      <c r="C726" t="s">
        <v>3076</v>
      </c>
      <c r="D726" t="s">
        <v>103</v>
      </c>
      <c r="E726" t="s">
        <v>2921</v>
      </c>
      <c r="G726" t="s">
        <v>5870</v>
      </c>
      <c r="H726" t="s">
        <v>3564</v>
      </c>
      <c r="I726" t="s">
        <v>4670</v>
      </c>
      <c r="J726" t="s">
        <v>1312</v>
      </c>
      <c r="K726" t="s">
        <v>228</v>
      </c>
    </row>
    <row r="727" spans="1:11">
      <c r="A727" s="69" t="s">
        <v>5263</v>
      </c>
      <c r="B727" t="s">
        <v>99</v>
      </c>
      <c r="C727" t="s">
        <v>3077</v>
      </c>
      <c r="D727" t="s">
        <v>101</v>
      </c>
      <c r="E727" t="s">
        <v>3078</v>
      </c>
      <c r="F727" t="s">
        <v>3079</v>
      </c>
      <c r="G727" t="s">
        <v>5870</v>
      </c>
      <c r="H727" t="s">
        <v>214</v>
      </c>
      <c r="I727" t="s">
        <v>4670</v>
      </c>
      <c r="J727" t="s">
        <v>1312</v>
      </c>
      <c r="K727" t="s">
        <v>228</v>
      </c>
    </row>
    <row r="728" spans="1:11">
      <c r="A728" s="69" t="s">
        <v>5263</v>
      </c>
      <c r="B728" t="s">
        <v>99</v>
      </c>
      <c r="C728" t="s">
        <v>3080</v>
      </c>
      <c r="D728" t="s">
        <v>3020</v>
      </c>
      <c r="E728" t="s">
        <v>2921</v>
      </c>
      <c r="G728" t="s">
        <v>5870</v>
      </c>
      <c r="H728" t="s">
        <v>3564</v>
      </c>
      <c r="I728" t="s">
        <v>4670</v>
      </c>
      <c r="J728" t="s">
        <v>1312</v>
      </c>
      <c r="K728" t="s">
        <v>228</v>
      </c>
    </row>
    <row r="729" spans="1:11">
      <c r="A729" s="69" t="s">
        <v>5263</v>
      </c>
      <c r="B729" t="s">
        <v>99</v>
      </c>
      <c r="C729" t="s">
        <v>3459</v>
      </c>
      <c r="D729" t="s">
        <v>3020</v>
      </c>
      <c r="E729" t="s">
        <v>214</v>
      </c>
      <c r="G729" t="s">
        <v>5870</v>
      </c>
      <c r="H729" t="s">
        <v>214</v>
      </c>
      <c r="I729" t="s">
        <v>4670</v>
      </c>
      <c r="J729" t="s">
        <v>1312</v>
      </c>
      <c r="K729" t="s">
        <v>228</v>
      </c>
    </row>
    <row r="730" spans="1:11">
      <c r="A730" s="69" t="s">
        <v>5470</v>
      </c>
      <c r="B730" t="s">
        <v>79</v>
      </c>
      <c r="C730" t="s">
        <v>3472</v>
      </c>
      <c r="D730" t="s">
        <v>44</v>
      </c>
      <c r="E730" t="s">
        <v>3473</v>
      </c>
      <c r="F730" t="s">
        <v>3474</v>
      </c>
      <c r="G730" t="s">
        <v>5866</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5871</v>
      </c>
    </row>
    <row r="3" spans="1:13">
      <c r="A3" s="177" t="s">
        <v>5872</v>
      </c>
      <c r="B3" s="114"/>
    </row>
    <row r="4" spans="1:13">
      <c r="A4" t="s">
        <v>5873</v>
      </c>
      <c r="B4" s="178">
        <v>1150</v>
      </c>
    </row>
    <row r="5" spans="1:13">
      <c r="A5" t="s">
        <v>5874</v>
      </c>
      <c r="B5" s="179">
        <v>0.3</v>
      </c>
    </row>
    <row r="6" spans="1:13">
      <c r="A6" t="s">
        <v>5875</v>
      </c>
      <c r="B6" s="180">
        <f>B4*B5</f>
        <v>345</v>
      </c>
    </row>
    <row r="7" spans="1:13">
      <c r="A7" t="s">
        <v>5876</v>
      </c>
      <c r="B7" s="181">
        <v>0.3</v>
      </c>
    </row>
    <row r="8" spans="1:13">
      <c r="A8" t="s">
        <v>5877</v>
      </c>
      <c r="B8" s="179">
        <v>0.5</v>
      </c>
    </row>
    <row r="9" spans="1:13">
      <c r="D9" s="193" t="s">
        <v>5878</v>
      </c>
    </row>
    <row r="10" spans="1:13" ht="29.1">
      <c r="A10" s="182" t="s">
        <v>5428</v>
      </c>
      <c r="B10" s="182" t="s">
        <v>5484</v>
      </c>
      <c r="C10" s="182" t="s">
        <v>5879</v>
      </c>
      <c r="D10" s="182" t="s">
        <v>5880</v>
      </c>
      <c r="E10" s="182" t="s">
        <v>5881</v>
      </c>
      <c r="F10" s="182" t="s">
        <v>5882</v>
      </c>
      <c r="G10" s="182" t="s">
        <v>5483</v>
      </c>
      <c r="H10" s="182" t="s">
        <v>5485</v>
      </c>
      <c r="I10" s="182" t="s">
        <v>5883</v>
      </c>
      <c r="J10" s="182" t="s">
        <v>5884</v>
      </c>
      <c r="K10" s="182" t="s">
        <v>5885</v>
      </c>
      <c r="L10" s="182" t="s">
        <v>5886</v>
      </c>
      <c r="M10" s="182" t="s">
        <v>5887</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5888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5889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5890</v>
      </c>
      <c r="C1" s="46" t="s">
        <v>2324</v>
      </c>
      <c r="D1" s="46" t="s">
        <v>2325</v>
      </c>
      <c r="E1" s="46" t="s">
        <v>5891</v>
      </c>
      <c r="F1" s="46" t="s">
        <v>5892</v>
      </c>
      <c r="G1" s="46" t="s">
        <v>5893</v>
      </c>
      <c r="H1" s="46" t="s">
        <v>112</v>
      </c>
      <c r="I1" s="46" t="s">
        <v>113</v>
      </c>
      <c r="J1" s="46" t="s">
        <v>5894</v>
      </c>
      <c r="K1" s="46" t="s">
        <v>5895</v>
      </c>
    </row>
    <row r="2" spans="1:11">
      <c r="A2" s="217">
        <v>46279</v>
      </c>
      <c r="B2" t="s">
        <v>2350</v>
      </c>
      <c r="C2" t="s">
        <v>2318</v>
      </c>
      <c r="D2" t="s">
        <v>2352</v>
      </c>
      <c r="E2" t="s">
        <v>2749</v>
      </c>
      <c r="F2" t="s">
        <v>5896</v>
      </c>
      <c r="G2" t="s">
        <v>5897</v>
      </c>
      <c r="H2" t="s">
        <v>989</v>
      </c>
    </row>
    <row r="3" spans="1:11">
      <c r="A3" s="217">
        <v>46279</v>
      </c>
      <c r="B3" t="s">
        <v>2350</v>
      </c>
      <c r="C3" t="s">
        <v>2318</v>
      </c>
      <c r="D3" t="s">
        <v>2376</v>
      </c>
      <c r="E3" t="s">
        <v>2753</v>
      </c>
      <c r="F3" t="s">
        <v>5898</v>
      </c>
      <c r="G3" t="s">
        <v>5899</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5900</v>
      </c>
      <c r="G6" t="s">
        <v>5901</v>
      </c>
      <c r="H6" t="s">
        <v>165</v>
      </c>
      <c r="I6" t="s">
        <v>155</v>
      </c>
    </row>
    <row r="7" spans="1:11">
      <c r="A7" s="217">
        <v>46280</v>
      </c>
      <c r="B7" t="s">
        <v>2350</v>
      </c>
      <c r="C7" t="s">
        <v>2318</v>
      </c>
      <c r="D7" t="s">
        <v>1080</v>
      </c>
      <c r="E7" t="s">
        <v>2762</v>
      </c>
      <c r="F7" t="s">
        <v>5902</v>
      </c>
      <c r="G7" t="s">
        <v>5903</v>
      </c>
      <c r="H7" t="s">
        <v>228</v>
      </c>
    </row>
    <row r="8" spans="1:11">
      <c r="A8" s="217">
        <v>46280</v>
      </c>
      <c r="B8" t="s">
        <v>2396</v>
      </c>
      <c r="C8" t="s">
        <v>2344</v>
      </c>
      <c r="D8" t="s">
        <v>2352</v>
      </c>
      <c r="E8" t="s">
        <v>2397</v>
      </c>
      <c r="F8" t="s">
        <v>5904</v>
      </c>
      <c r="G8" t="s">
        <v>5905</v>
      </c>
      <c r="H8" t="s">
        <v>2407</v>
      </c>
      <c r="I8" t="s">
        <v>443</v>
      </c>
    </row>
    <row r="9" spans="1:11">
      <c r="A9" s="217">
        <v>46280</v>
      </c>
      <c r="B9" t="s">
        <v>2396</v>
      </c>
      <c r="C9" t="s">
        <v>2356</v>
      </c>
      <c r="D9" t="s">
        <v>2352</v>
      </c>
      <c r="E9" t="s">
        <v>2397</v>
      </c>
      <c r="F9" t="s">
        <v>5906</v>
      </c>
      <c r="G9" t="s">
        <v>5907</v>
      </c>
      <c r="H9" t="s">
        <v>2765</v>
      </c>
      <c r="I9" t="s">
        <v>443</v>
      </c>
    </row>
    <row r="10" spans="1:11" ht="91.5">
      <c r="A10" s="217">
        <v>46280</v>
      </c>
      <c r="B10" t="s">
        <v>2396</v>
      </c>
      <c r="C10" t="s">
        <v>2318</v>
      </c>
      <c r="D10" t="s">
        <v>1080</v>
      </c>
      <c r="E10" t="s">
        <v>2408</v>
      </c>
      <c r="F10" s="218" t="s">
        <v>5908</v>
      </c>
      <c r="G10" t="s">
        <v>5909</v>
      </c>
      <c r="H10" t="s">
        <v>1262</v>
      </c>
    </row>
    <row r="11" spans="1:11">
      <c r="A11" s="217">
        <v>46280</v>
      </c>
      <c r="B11" t="s">
        <v>2396</v>
      </c>
      <c r="C11" t="s">
        <v>2318</v>
      </c>
      <c r="D11" t="s">
        <v>1080</v>
      </c>
      <c r="E11" t="s">
        <v>2411</v>
      </c>
      <c r="F11" t="s">
        <v>5910</v>
      </c>
      <c r="G11" t="s">
        <v>5911</v>
      </c>
      <c r="H11" t="s">
        <v>2413</v>
      </c>
      <c r="I11" t="s">
        <v>443</v>
      </c>
    </row>
    <row r="12" spans="1:11">
      <c r="A12" s="217">
        <v>46280</v>
      </c>
      <c r="B12" t="s">
        <v>2396</v>
      </c>
      <c r="C12" t="s">
        <v>2318</v>
      </c>
      <c r="D12" t="s">
        <v>1080</v>
      </c>
      <c r="E12" t="s">
        <v>2415</v>
      </c>
      <c r="F12" t="s">
        <v>5912</v>
      </c>
      <c r="G12" t="s">
        <v>5913</v>
      </c>
      <c r="H12" t="s">
        <v>228</v>
      </c>
    </row>
    <row r="13" spans="1:11">
      <c r="A13" s="217">
        <v>46280</v>
      </c>
      <c r="B13" t="s">
        <v>2396</v>
      </c>
      <c r="C13" t="s">
        <v>2318</v>
      </c>
      <c r="D13" t="s">
        <v>2376</v>
      </c>
      <c r="E13" t="s">
        <v>2766</v>
      </c>
      <c r="F13" t="s">
        <v>5914</v>
      </c>
      <c r="G13" t="s">
        <v>5915</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5916</v>
      </c>
      <c r="G16" t="s">
        <v>5917</v>
      </c>
      <c r="H16" t="s">
        <v>2772</v>
      </c>
    </row>
    <row r="17" spans="1:9">
      <c r="A17" s="217">
        <v>46281</v>
      </c>
      <c r="B17" t="s">
        <v>2396</v>
      </c>
      <c r="C17" t="s">
        <v>2318</v>
      </c>
      <c r="D17" t="s">
        <v>1080</v>
      </c>
      <c r="E17" t="s">
        <v>2534</v>
      </c>
      <c r="F17" t="s">
        <v>5918</v>
      </c>
      <c r="G17" t="s">
        <v>5919</v>
      </c>
      <c r="H17" t="s">
        <v>235</v>
      </c>
    </row>
    <row r="18" spans="1:9">
      <c r="A18" s="217">
        <v>46281</v>
      </c>
      <c r="B18" t="s">
        <v>2425</v>
      </c>
      <c r="C18" t="s">
        <v>2318</v>
      </c>
      <c r="D18" t="s">
        <v>2352</v>
      </c>
      <c r="E18" t="s">
        <v>2775</v>
      </c>
      <c r="F18" t="s">
        <v>5920</v>
      </c>
      <c r="G18" t="s">
        <v>5921</v>
      </c>
      <c r="H18" t="s">
        <v>136</v>
      </c>
    </row>
    <row r="19" spans="1:9">
      <c r="A19" s="217">
        <v>46281</v>
      </c>
      <c r="B19" t="s">
        <v>2425</v>
      </c>
      <c r="C19" t="s">
        <v>2318</v>
      </c>
      <c r="D19" t="s">
        <v>1080</v>
      </c>
      <c r="E19" t="s">
        <v>2777</v>
      </c>
      <c r="F19" t="s">
        <v>5922</v>
      </c>
      <c r="G19" t="s">
        <v>5923</v>
      </c>
      <c r="H19" t="s">
        <v>228</v>
      </c>
    </row>
    <row r="20" spans="1:9">
      <c r="A20" s="217">
        <v>46281</v>
      </c>
      <c r="B20" t="s">
        <v>2425</v>
      </c>
      <c r="C20" t="s">
        <v>2318</v>
      </c>
      <c r="D20" t="s">
        <v>2376</v>
      </c>
      <c r="E20" t="s">
        <v>2775</v>
      </c>
      <c r="F20" t="s">
        <v>5920</v>
      </c>
      <c r="G20" t="s">
        <v>5921</v>
      </c>
      <c r="H20" t="s">
        <v>136</v>
      </c>
    </row>
    <row r="21" spans="1:9">
      <c r="A21" s="217">
        <v>46281</v>
      </c>
      <c r="B21" t="s">
        <v>2425</v>
      </c>
      <c r="C21" t="s">
        <v>2318</v>
      </c>
      <c r="D21" t="s">
        <v>2381</v>
      </c>
      <c r="E21" t="s">
        <v>2778</v>
      </c>
      <c r="F21" t="s">
        <v>5924</v>
      </c>
      <c r="G21" t="s">
        <v>5925</v>
      </c>
      <c r="H21" t="s">
        <v>2780</v>
      </c>
      <c r="I21" t="s">
        <v>155</v>
      </c>
    </row>
    <row r="22" spans="1:9">
      <c r="A22" s="217">
        <v>46281</v>
      </c>
      <c r="B22" t="s">
        <v>2425</v>
      </c>
      <c r="C22" t="s">
        <v>2318</v>
      </c>
      <c r="D22" t="s">
        <v>2383</v>
      </c>
      <c r="E22" t="s">
        <v>2781</v>
      </c>
      <c r="F22" t="s">
        <v>5926</v>
      </c>
      <c r="G22" t="s">
        <v>5927</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5928</v>
      </c>
      <c r="G24" t="s">
        <v>5929</v>
      </c>
      <c r="H24" t="s">
        <v>2788</v>
      </c>
    </row>
    <row r="25" spans="1:9">
      <c r="A25" s="217">
        <v>46282</v>
      </c>
      <c r="B25" t="s">
        <v>2458</v>
      </c>
      <c r="C25" t="s">
        <v>2356</v>
      </c>
      <c r="D25" t="s">
        <v>1080</v>
      </c>
      <c r="E25" t="s">
        <v>2792</v>
      </c>
      <c r="F25" t="s">
        <v>5930</v>
      </c>
      <c r="G25" t="s">
        <v>5929</v>
      </c>
      <c r="H25" t="s">
        <v>2700</v>
      </c>
    </row>
    <row r="26" spans="1:9">
      <c r="A26" s="217">
        <v>46282</v>
      </c>
      <c r="B26" t="s">
        <v>2458</v>
      </c>
      <c r="C26" t="s">
        <v>2356</v>
      </c>
      <c r="D26" t="s">
        <v>1080</v>
      </c>
      <c r="E26" t="s">
        <v>2794</v>
      </c>
      <c r="F26" t="s">
        <v>5931</v>
      </c>
      <c r="G26" t="s">
        <v>5932</v>
      </c>
      <c r="H26" t="s">
        <v>2796</v>
      </c>
    </row>
    <row r="27" spans="1:9">
      <c r="A27" s="217">
        <v>46282</v>
      </c>
      <c r="B27" t="s">
        <v>2458</v>
      </c>
      <c r="C27" t="s">
        <v>2356</v>
      </c>
      <c r="D27" t="s">
        <v>1080</v>
      </c>
      <c r="E27" t="s">
        <v>2798</v>
      </c>
      <c r="F27" t="s">
        <v>5933</v>
      </c>
      <c r="G27" t="s">
        <v>5932</v>
      </c>
      <c r="H27" t="s">
        <v>2800</v>
      </c>
    </row>
    <row r="28" spans="1:9">
      <c r="A28" s="217">
        <v>46282</v>
      </c>
      <c r="B28" t="s">
        <v>2458</v>
      </c>
      <c r="C28" t="s">
        <v>2344</v>
      </c>
      <c r="D28" t="s">
        <v>2352</v>
      </c>
      <c r="E28" t="s">
        <v>2786</v>
      </c>
      <c r="F28" t="s">
        <v>5934</v>
      </c>
      <c r="G28" t="s">
        <v>5935</v>
      </c>
      <c r="H28" t="s">
        <v>2802</v>
      </c>
    </row>
    <row r="29" spans="1:9">
      <c r="A29" s="217">
        <v>46282</v>
      </c>
      <c r="B29" t="s">
        <v>2458</v>
      </c>
      <c r="C29" t="s">
        <v>2344</v>
      </c>
      <c r="D29" t="s">
        <v>1080</v>
      </c>
      <c r="E29" t="s">
        <v>2792</v>
      </c>
      <c r="F29" t="s">
        <v>5936</v>
      </c>
      <c r="G29" t="s">
        <v>5935</v>
      </c>
      <c r="H29" t="s">
        <v>2700</v>
      </c>
    </row>
    <row r="30" spans="1:9">
      <c r="A30" s="217">
        <v>46282</v>
      </c>
      <c r="B30" t="s">
        <v>2458</v>
      </c>
      <c r="C30" t="s">
        <v>2344</v>
      </c>
      <c r="D30" t="s">
        <v>1080</v>
      </c>
      <c r="E30" t="s">
        <v>2794</v>
      </c>
      <c r="F30" t="s">
        <v>5937</v>
      </c>
      <c r="G30" t="s">
        <v>5938</v>
      </c>
      <c r="H30" t="s">
        <v>2805</v>
      </c>
    </row>
    <row r="31" spans="1:9">
      <c r="A31" s="217">
        <v>46282</v>
      </c>
      <c r="B31" t="s">
        <v>2458</v>
      </c>
      <c r="C31" t="s">
        <v>2344</v>
      </c>
      <c r="D31" t="s">
        <v>1080</v>
      </c>
      <c r="E31" t="s">
        <v>2798</v>
      </c>
      <c r="F31" t="s">
        <v>5939</v>
      </c>
      <c r="G31" t="s">
        <v>5938</v>
      </c>
      <c r="H31" t="s">
        <v>2800</v>
      </c>
    </row>
    <row r="32" spans="1:9">
      <c r="A32" s="217">
        <v>46282</v>
      </c>
      <c r="B32" t="s">
        <v>2458</v>
      </c>
      <c r="C32" t="s">
        <v>2318</v>
      </c>
      <c r="D32" t="s">
        <v>1080</v>
      </c>
      <c r="E32" t="s">
        <v>2807</v>
      </c>
      <c r="F32" t="s">
        <v>5940</v>
      </c>
      <c r="G32" t="s">
        <v>5941</v>
      </c>
      <c r="H32" t="s">
        <v>666</v>
      </c>
    </row>
    <row r="33" spans="1:9">
      <c r="A33" s="217">
        <v>46282</v>
      </c>
      <c r="B33" t="s">
        <v>2458</v>
      </c>
      <c r="C33" t="s">
        <v>2318</v>
      </c>
      <c r="D33" t="s">
        <v>2376</v>
      </c>
      <c r="E33" t="s">
        <v>2809</v>
      </c>
      <c r="F33" t="s">
        <v>5942</v>
      </c>
      <c r="G33" t="s">
        <v>5943</v>
      </c>
      <c r="H33" t="s">
        <v>2811</v>
      </c>
    </row>
    <row r="34" spans="1:9">
      <c r="A34" s="217">
        <v>46282</v>
      </c>
      <c r="B34" t="s">
        <v>2458</v>
      </c>
      <c r="C34" t="s">
        <v>2344</v>
      </c>
      <c r="D34" t="s">
        <v>2376</v>
      </c>
      <c r="E34" t="s">
        <v>2809</v>
      </c>
      <c r="F34" t="s">
        <v>5944</v>
      </c>
      <c r="G34" t="s">
        <v>5945</v>
      </c>
      <c r="H34" t="s">
        <v>2814</v>
      </c>
    </row>
    <row r="35" spans="1:9">
      <c r="A35" s="217">
        <v>46282</v>
      </c>
      <c r="B35" t="s">
        <v>2458</v>
      </c>
      <c r="C35" t="s">
        <v>2356</v>
      </c>
      <c r="D35" t="s">
        <v>2381</v>
      </c>
      <c r="E35" t="s">
        <v>2815</v>
      </c>
      <c r="F35" t="s">
        <v>5946</v>
      </c>
      <c r="G35" t="s">
        <v>5947</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5948</v>
      </c>
      <c r="G37" t="s">
        <v>5949</v>
      </c>
      <c r="H37" t="s">
        <v>2668</v>
      </c>
    </row>
    <row r="38" spans="1:9">
      <c r="A38" s="217">
        <v>46283</v>
      </c>
      <c r="B38" t="s">
        <v>2458</v>
      </c>
      <c r="C38" t="s">
        <v>2318</v>
      </c>
      <c r="D38" t="s">
        <v>1080</v>
      </c>
      <c r="E38" t="s">
        <v>2819</v>
      </c>
      <c r="F38" t="s">
        <v>5950</v>
      </c>
      <c r="G38" t="s">
        <v>5951</v>
      </c>
      <c r="H38" t="s">
        <v>235</v>
      </c>
    </row>
    <row r="39" spans="1:9">
      <c r="A39" s="217">
        <v>46283</v>
      </c>
      <c r="B39" t="s">
        <v>2490</v>
      </c>
      <c r="C39" t="s">
        <v>2318</v>
      </c>
      <c r="D39" t="s">
        <v>2352</v>
      </c>
      <c r="E39" t="s">
        <v>2822</v>
      </c>
      <c r="F39" t="s">
        <v>5952</v>
      </c>
      <c r="G39" t="s">
        <v>5953</v>
      </c>
      <c r="H39" t="s">
        <v>340</v>
      </c>
    </row>
    <row r="40" spans="1:9">
      <c r="A40" s="217">
        <v>46283</v>
      </c>
      <c r="B40" t="s">
        <v>2490</v>
      </c>
      <c r="C40" t="s">
        <v>2318</v>
      </c>
      <c r="D40" t="s">
        <v>1080</v>
      </c>
      <c r="E40" t="s">
        <v>2822</v>
      </c>
      <c r="F40" t="s">
        <v>5954</v>
      </c>
      <c r="G40" t="s">
        <v>5955</v>
      </c>
      <c r="H40" t="s">
        <v>228</v>
      </c>
    </row>
    <row r="41" spans="1:9">
      <c r="A41" s="217">
        <v>46283</v>
      </c>
      <c r="B41" t="s">
        <v>2490</v>
      </c>
      <c r="C41" t="s">
        <v>2318</v>
      </c>
      <c r="D41" t="s">
        <v>2376</v>
      </c>
      <c r="E41" t="s">
        <v>2827</v>
      </c>
      <c r="F41" t="s">
        <v>5956</v>
      </c>
      <c r="G41" t="s">
        <v>5957</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5958</v>
      </c>
      <c r="G43" t="s">
        <v>5959</v>
      </c>
      <c r="H43" t="s">
        <v>228</v>
      </c>
    </row>
    <row r="44" spans="1:9">
      <c r="A44" s="217">
        <v>46283</v>
      </c>
      <c r="B44" t="s">
        <v>2490</v>
      </c>
      <c r="C44" t="s">
        <v>2318</v>
      </c>
      <c r="D44" t="s">
        <v>2383</v>
      </c>
      <c r="E44" t="s">
        <v>2834</v>
      </c>
      <c r="F44" t="s">
        <v>5960</v>
      </c>
      <c r="G44" t="s">
        <v>5961</v>
      </c>
      <c r="H44" t="s">
        <v>187</v>
      </c>
      <c r="I44" t="s">
        <v>188</v>
      </c>
    </row>
    <row r="45" spans="1:9">
      <c r="A45" s="217">
        <v>46286</v>
      </c>
      <c r="B45" t="s">
        <v>2490</v>
      </c>
      <c r="C45" t="s">
        <v>2318</v>
      </c>
      <c r="D45" t="s">
        <v>1080</v>
      </c>
      <c r="E45" t="s">
        <v>2836</v>
      </c>
      <c r="F45" t="s">
        <v>5962</v>
      </c>
      <c r="G45" t="s">
        <v>5963</v>
      </c>
      <c r="H45" t="s">
        <v>228</v>
      </c>
    </row>
    <row r="46" spans="1:9">
      <c r="A46" s="217">
        <v>46286</v>
      </c>
      <c r="B46" t="s">
        <v>2350</v>
      </c>
      <c r="C46" t="s">
        <v>2318</v>
      </c>
      <c r="D46" t="s">
        <v>2352</v>
      </c>
      <c r="E46" t="s">
        <v>5964</v>
      </c>
      <c r="F46" t="s">
        <v>5965</v>
      </c>
      <c r="G46" t="s">
        <v>5966</v>
      </c>
      <c r="H46" t="s">
        <v>1077</v>
      </c>
    </row>
    <row r="47" spans="1:9">
      <c r="A47" s="217">
        <v>46286</v>
      </c>
      <c r="B47" t="s">
        <v>2350</v>
      </c>
      <c r="C47" t="s">
        <v>2318</v>
      </c>
      <c r="D47" t="s">
        <v>2376</v>
      </c>
      <c r="E47" t="s">
        <v>2839</v>
      </c>
      <c r="F47" t="s">
        <v>5967</v>
      </c>
      <c r="G47" t="s">
        <v>5968</v>
      </c>
      <c r="H47" t="s">
        <v>222</v>
      </c>
    </row>
    <row r="48" spans="1:9">
      <c r="A48" s="217">
        <v>46286</v>
      </c>
      <c r="B48" t="s">
        <v>2350</v>
      </c>
      <c r="C48" t="s">
        <v>2356</v>
      </c>
      <c r="D48" t="s">
        <v>2381</v>
      </c>
      <c r="E48" t="s">
        <v>2841</v>
      </c>
      <c r="F48" t="s">
        <v>5969</v>
      </c>
      <c r="G48" t="s">
        <v>5970</v>
      </c>
      <c r="H48" t="s">
        <v>2843</v>
      </c>
      <c r="I48" t="s">
        <v>296</v>
      </c>
    </row>
    <row r="49" spans="1:11">
      <c r="A49" s="217">
        <v>46286</v>
      </c>
      <c r="B49" t="s">
        <v>2350</v>
      </c>
      <c r="C49" t="s">
        <v>2344</v>
      </c>
      <c r="D49" t="s">
        <v>2481</v>
      </c>
      <c r="E49" t="s">
        <v>2845</v>
      </c>
      <c r="F49" t="s">
        <v>5971</v>
      </c>
      <c r="G49" t="s">
        <v>5970</v>
      </c>
      <c r="H49" t="s">
        <v>2847</v>
      </c>
      <c r="I49" t="s">
        <v>296</v>
      </c>
    </row>
    <row r="50" spans="1:11">
      <c r="A50" s="217">
        <v>46286</v>
      </c>
      <c r="B50" t="s">
        <v>2350</v>
      </c>
      <c r="C50" t="s">
        <v>2318</v>
      </c>
      <c r="D50" t="s">
        <v>2383</v>
      </c>
      <c r="E50" t="s">
        <v>2848</v>
      </c>
      <c r="F50" t="s">
        <v>5972</v>
      </c>
      <c r="G50" t="s">
        <v>5973</v>
      </c>
      <c r="H50" t="s">
        <v>2850</v>
      </c>
    </row>
    <row r="51" spans="1:11">
      <c r="A51" s="217">
        <v>46287</v>
      </c>
      <c r="B51" t="s">
        <v>2350</v>
      </c>
      <c r="C51" t="s">
        <v>2318</v>
      </c>
      <c r="D51" t="s">
        <v>1080</v>
      </c>
      <c r="E51" t="s">
        <v>2851</v>
      </c>
      <c r="F51" t="s">
        <v>5974</v>
      </c>
      <c r="G51" t="s">
        <v>5975</v>
      </c>
      <c r="H51" t="s">
        <v>214</v>
      </c>
    </row>
    <row r="52" spans="1:11">
      <c r="A52" s="217">
        <v>46287</v>
      </c>
      <c r="B52" t="s">
        <v>2396</v>
      </c>
      <c r="C52" t="s">
        <v>2318</v>
      </c>
      <c r="D52" t="s">
        <v>2352</v>
      </c>
      <c r="E52" t="s">
        <v>2853</v>
      </c>
      <c r="F52" t="s">
        <v>5976</v>
      </c>
      <c r="G52" t="s">
        <v>5977</v>
      </c>
      <c r="H52" t="s">
        <v>2855</v>
      </c>
      <c r="I52" t="s">
        <v>443</v>
      </c>
    </row>
    <row r="53" spans="1:11">
      <c r="A53" s="217">
        <v>46287</v>
      </c>
      <c r="B53" t="s">
        <v>2396</v>
      </c>
      <c r="C53" t="s">
        <v>2318</v>
      </c>
      <c r="D53" t="s">
        <v>1080</v>
      </c>
      <c r="E53" t="s">
        <v>2857</v>
      </c>
      <c r="F53" t="s">
        <v>5978</v>
      </c>
      <c r="G53" t="s">
        <v>5979</v>
      </c>
      <c r="H53" t="s">
        <v>666</v>
      </c>
    </row>
    <row r="54" spans="1:11">
      <c r="A54" s="217">
        <v>46287</v>
      </c>
      <c r="B54" t="s">
        <v>2396</v>
      </c>
      <c r="C54" t="s">
        <v>2318</v>
      </c>
      <c r="D54" t="s">
        <v>2376</v>
      </c>
      <c r="E54" t="s">
        <v>2859</v>
      </c>
      <c r="F54" t="s">
        <v>5980</v>
      </c>
      <c r="G54" t="s">
        <v>5981</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5982</v>
      </c>
      <c r="G56" t="s">
        <v>5983</v>
      </c>
      <c r="H56" t="s">
        <v>2865</v>
      </c>
    </row>
    <row r="57" spans="1:11">
      <c r="A57" s="217">
        <v>46287</v>
      </c>
      <c r="B57" t="s">
        <v>2396</v>
      </c>
      <c r="C57" t="s">
        <v>2344</v>
      </c>
      <c r="D57" t="s">
        <v>2481</v>
      </c>
      <c r="E57" t="s">
        <v>2866</v>
      </c>
      <c r="F57" t="s">
        <v>5984</v>
      </c>
      <c r="G57" t="s">
        <v>5985</v>
      </c>
      <c r="H57" t="s">
        <v>214</v>
      </c>
    </row>
    <row r="58" spans="1:11">
      <c r="A58" s="217">
        <v>46287</v>
      </c>
      <c r="B58" t="s">
        <v>2396</v>
      </c>
      <c r="C58" t="s">
        <v>2318</v>
      </c>
      <c r="D58" t="s">
        <v>2383</v>
      </c>
      <c r="E58" t="s">
        <v>2867</v>
      </c>
      <c r="F58" t="s">
        <v>5986</v>
      </c>
      <c r="G58" t="s">
        <v>5987</v>
      </c>
      <c r="H58" t="s">
        <v>142</v>
      </c>
      <c r="I58" t="s">
        <v>155</v>
      </c>
    </row>
    <row r="59" spans="1:11">
      <c r="A59" s="217">
        <v>46288</v>
      </c>
      <c r="B59" t="s">
        <v>2396</v>
      </c>
      <c r="C59" t="s">
        <v>2318</v>
      </c>
      <c r="D59" t="s">
        <v>1080</v>
      </c>
      <c r="E59" t="s">
        <v>2869</v>
      </c>
      <c r="F59" t="s">
        <v>5902</v>
      </c>
      <c r="G59" t="s">
        <v>5903</v>
      </c>
      <c r="H59" t="s">
        <v>228</v>
      </c>
    </row>
    <row r="60" spans="1:11">
      <c r="A60" s="217">
        <v>46288</v>
      </c>
      <c r="B60" t="s">
        <v>2425</v>
      </c>
      <c r="C60" t="s">
        <v>2318</v>
      </c>
      <c r="D60" t="s">
        <v>2352</v>
      </c>
      <c r="E60" t="s">
        <v>2574</v>
      </c>
      <c r="F60" t="s">
        <v>5988</v>
      </c>
      <c r="G60" t="s">
        <v>5989</v>
      </c>
      <c r="H60" t="s">
        <v>207</v>
      </c>
    </row>
    <row r="61" spans="1:11">
      <c r="A61" s="217">
        <v>46288</v>
      </c>
      <c r="B61" t="s">
        <v>2425</v>
      </c>
      <c r="C61" t="s">
        <v>2318</v>
      </c>
      <c r="D61" t="s">
        <v>1080</v>
      </c>
      <c r="E61" t="s">
        <v>2577</v>
      </c>
      <c r="F61" t="s">
        <v>5990</v>
      </c>
      <c r="G61" t="s">
        <v>5991</v>
      </c>
      <c r="H61" t="s">
        <v>222</v>
      </c>
    </row>
    <row r="62" spans="1:11">
      <c r="A62" s="217">
        <v>46288</v>
      </c>
      <c r="B62" t="s">
        <v>2425</v>
      </c>
      <c r="C62" t="s">
        <v>2318</v>
      </c>
      <c r="D62" t="s">
        <v>1080</v>
      </c>
      <c r="E62" t="s">
        <v>2580</v>
      </c>
      <c r="F62" t="s">
        <v>5992</v>
      </c>
      <c r="G62" t="s">
        <v>5993</v>
      </c>
      <c r="H62" t="s">
        <v>228</v>
      </c>
    </row>
    <row r="63" spans="1:11">
      <c r="A63" s="217">
        <v>46288</v>
      </c>
      <c r="B63" t="s">
        <v>2425</v>
      </c>
      <c r="C63" t="s">
        <v>2318</v>
      </c>
      <c r="D63" t="s">
        <v>2376</v>
      </c>
      <c r="E63" t="s">
        <v>2577</v>
      </c>
      <c r="F63" t="s">
        <v>5990</v>
      </c>
      <c r="G63" t="s">
        <v>5991</v>
      </c>
      <c r="H63" t="s">
        <v>222</v>
      </c>
    </row>
    <row r="64" spans="1:11">
      <c r="A64" s="217">
        <v>46288</v>
      </c>
      <c r="B64" t="s">
        <v>2425</v>
      </c>
      <c r="C64" t="s">
        <v>2356</v>
      </c>
      <c r="D64" t="s">
        <v>2381</v>
      </c>
      <c r="E64" t="s">
        <v>2870</v>
      </c>
      <c r="F64" t="s">
        <v>5994</v>
      </c>
      <c r="G64" t="s">
        <v>5995</v>
      </c>
      <c r="H64" t="s">
        <v>2872</v>
      </c>
      <c r="I64" t="s">
        <v>5996</v>
      </c>
    </row>
    <row r="65" spans="1:11">
      <c r="A65" s="217">
        <v>46288</v>
      </c>
      <c r="B65" t="s">
        <v>2425</v>
      </c>
      <c r="C65" t="s">
        <v>2344</v>
      </c>
      <c r="D65" t="s">
        <v>2481</v>
      </c>
      <c r="E65" t="s">
        <v>2873</v>
      </c>
      <c r="F65" t="s">
        <v>5997</v>
      </c>
      <c r="G65" t="s">
        <v>5998</v>
      </c>
      <c r="H65" t="s">
        <v>2445</v>
      </c>
      <c r="I65" t="s">
        <v>143</v>
      </c>
    </row>
    <row r="66" spans="1:11">
      <c r="A66" s="217">
        <v>46288</v>
      </c>
      <c r="B66" t="s">
        <v>2425</v>
      </c>
      <c r="C66" t="s">
        <v>2318</v>
      </c>
      <c r="D66" t="s">
        <v>2383</v>
      </c>
      <c r="E66" t="s">
        <v>2875</v>
      </c>
      <c r="F66" t="s">
        <v>5999</v>
      </c>
      <c r="G66" t="s">
        <v>6000</v>
      </c>
      <c r="H66" t="s">
        <v>2877</v>
      </c>
      <c r="I66" t="s">
        <v>1318</v>
      </c>
    </row>
    <row r="67" spans="1:11">
      <c r="A67" s="217">
        <v>46289</v>
      </c>
      <c r="B67" t="s">
        <v>2425</v>
      </c>
      <c r="C67" t="s">
        <v>2318</v>
      </c>
      <c r="D67" t="s">
        <v>1080</v>
      </c>
      <c r="E67" t="s">
        <v>2878</v>
      </c>
      <c r="F67" t="s">
        <v>6001</v>
      </c>
      <c r="G67" t="s">
        <v>6002</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6003</v>
      </c>
      <c r="G69" t="s">
        <v>6004</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6005</v>
      </c>
      <c r="G72" s="218" t="s">
        <v>6006</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6007</v>
      </c>
      <c r="G75" s="218" t="s">
        <v>6008</v>
      </c>
      <c r="H75" t="s">
        <v>2888</v>
      </c>
      <c r="I75" t="s">
        <v>1460</v>
      </c>
    </row>
    <row r="76" spans="1:11">
      <c r="A76" s="217">
        <v>46290</v>
      </c>
      <c r="B76" t="s">
        <v>2458</v>
      </c>
      <c r="C76" t="s">
        <v>2318</v>
      </c>
      <c r="D76" t="s">
        <v>1080</v>
      </c>
      <c r="E76" t="s">
        <v>2534</v>
      </c>
      <c r="F76" t="s">
        <v>6009</v>
      </c>
      <c r="G76" t="s">
        <v>6010</v>
      </c>
      <c r="H76" t="s">
        <v>235</v>
      </c>
    </row>
    <row r="77" spans="1:11" ht="152.25">
      <c r="A77" s="217">
        <v>46290</v>
      </c>
      <c r="B77" t="s">
        <v>2490</v>
      </c>
      <c r="C77" t="s">
        <v>2318</v>
      </c>
      <c r="D77" t="s">
        <v>2352</v>
      </c>
      <c r="E77" t="s">
        <v>2891</v>
      </c>
      <c r="F77" t="s">
        <v>6011</v>
      </c>
      <c r="G77" s="218" t="s">
        <v>6012</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6013</v>
      </c>
      <c r="G79" s="218" t="s">
        <v>6014</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6015</v>
      </c>
      <c r="G81" t="s">
        <v>6016</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6017</v>
      </c>
      <c r="G83" t="s">
        <v>6018</v>
      </c>
      <c r="H83" t="s">
        <v>136</v>
      </c>
      <c r="I83" t="s">
        <v>160</v>
      </c>
    </row>
    <row r="84" spans="1:9">
      <c r="A84" s="217">
        <v>46290</v>
      </c>
      <c r="B84" t="s">
        <v>2490</v>
      </c>
      <c r="C84" t="s">
        <v>2318</v>
      </c>
      <c r="D84" t="s">
        <v>1080</v>
      </c>
      <c r="E84" t="s">
        <v>2564</v>
      </c>
      <c r="F84" t="s">
        <v>5974</v>
      </c>
      <c r="G84" t="s">
        <v>6019</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5520</v>
      </c>
      <c r="D1" s="39" t="s">
        <v>6020</v>
      </c>
      <c r="E1" s="39" t="s">
        <v>6021</v>
      </c>
      <c r="F1" s="39" t="s">
        <v>6022</v>
      </c>
      <c r="G1" s="39" t="s">
        <v>6023</v>
      </c>
      <c r="H1" s="39" t="s">
        <v>5892</v>
      </c>
      <c r="I1" s="39" t="s">
        <v>5893</v>
      </c>
      <c r="J1" s="39" t="s">
        <v>5435</v>
      </c>
    </row>
    <row r="2" spans="1:10" ht="15">
      <c r="A2" s="217">
        <v>46279</v>
      </c>
      <c r="B2" t="s">
        <v>62</v>
      </c>
      <c r="C2" t="s">
        <v>6024</v>
      </c>
      <c r="D2" t="s">
        <v>2916</v>
      </c>
      <c r="E2">
        <v>1</v>
      </c>
      <c r="F2" s="218" t="s">
        <v>6025</v>
      </c>
      <c r="G2" t="s">
        <v>2753</v>
      </c>
      <c r="H2" t="s">
        <v>5898</v>
      </c>
      <c r="I2" t="s">
        <v>5899</v>
      </c>
      <c r="J2" t="s">
        <v>1287</v>
      </c>
    </row>
    <row r="3" spans="1:10" ht="76.5">
      <c r="A3" s="217">
        <v>46279</v>
      </c>
      <c r="B3" t="s">
        <v>62</v>
      </c>
      <c r="C3" t="s">
        <v>6024</v>
      </c>
      <c r="D3" t="s">
        <v>2921</v>
      </c>
      <c r="E3">
        <v>5</v>
      </c>
      <c r="F3" s="218" t="s">
        <v>6026</v>
      </c>
      <c r="G3" t="s">
        <v>2753</v>
      </c>
      <c r="H3" t="s">
        <v>5898</v>
      </c>
      <c r="I3" t="s">
        <v>5899</v>
      </c>
      <c r="J3" t="s">
        <v>1287</v>
      </c>
    </row>
    <row r="4" spans="1:10" ht="45.75">
      <c r="A4" s="217">
        <v>46279</v>
      </c>
      <c r="B4" t="s">
        <v>62</v>
      </c>
      <c r="C4" t="s">
        <v>6024</v>
      </c>
      <c r="D4" t="s">
        <v>2925</v>
      </c>
      <c r="E4">
        <v>3</v>
      </c>
      <c r="F4" s="218" t="s">
        <v>6027</v>
      </c>
      <c r="G4" t="s">
        <v>2753</v>
      </c>
      <c r="H4" t="s">
        <v>5898</v>
      </c>
      <c r="I4" t="s">
        <v>5899</v>
      </c>
      <c r="J4" t="s">
        <v>1287</v>
      </c>
    </row>
    <row r="5" spans="1:10" ht="45.75">
      <c r="A5" s="217">
        <v>46279</v>
      </c>
      <c r="B5" t="s">
        <v>70</v>
      </c>
      <c r="C5" t="s">
        <v>6024</v>
      </c>
      <c r="D5" t="s">
        <v>2921</v>
      </c>
      <c r="E5">
        <v>3</v>
      </c>
      <c r="F5" s="218" t="s">
        <v>6028</v>
      </c>
      <c r="G5" t="s">
        <v>2753</v>
      </c>
      <c r="H5" t="s">
        <v>5898</v>
      </c>
      <c r="I5" t="s">
        <v>5899</v>
      </c>
      <c r="J5" t="s">
        <v>1287</v>
      </c>
    </row>
    <row r="6" spans="1:10" ht="15">
      <c r="A6" s="217">
        <v>46279</v>
      </c>
      <c r="B6" t="s">
        <v>70</v>
      </c>
      <c r="C6" t="s">
        <v>6024</v>
      </c>
      <c r="D6" t="s">
        <v>2960</v>
      </c>
      <c r="E6">
        <v>1</v>
      </c>
      <c r="F6" s="218" t="s">
        <v>6029</v>
      </c>
      <c r="G6" t="s">
        <v>2753</v>
      </c>
      <c r="H6" t="s">
        <v>5898</v>
      </c>
      <c r="I6" t="s">
        <v>5899</v>
      </c>
      <c r="J6" t="s">
        <v>1287</v>
      </c>
    </row>
    <row r="7" spans="1:10" ht="45.75">
      <c r="A7" s="217">
        <v>46279</v>
      </c>
      <c r="B7" t="s">
        <v>70</v>
      </c>
      <c r="C7" t="s">
        <v>6024</v>
      </c>
      <c r="D7" t="s">
        <v>2925</v>
      </c>
      <c r="E7">
        <v>3</v>
      </c>
      <c r="F7" s="218" t="s">
        <v>6030</v>
      </c>
      <c r="G7" t="s">
        <v>2753</v>
      </c>
      <c r="H7" t="s">
        <v>5898</v>
      </c>
      <c r="I7" t="s">
        <v>5899</v>
      </c>
      <c r="J7" t="s">
        <v>1287</v>
      </c>
    </row>
    <row r="8" spans="1:10" ht="30.75">
      <c r="A8" s="217">
        <v>46279</v>
      </c>
      <c r="B8" t="s">
        <v>71</v>
      </c>
      <c r="C8" t="s">
        <v>6024</v>
      </c>
      <c r="D8" t="s">
        <v>2921</v>
      </c>
      <c r="E8">
        <v>2</v>
      </c>
      <c r="F8" s="218" t="s">
        <v>6031</v>
      </c>
      <c r="G8" t="s">
        <v>2753</v>
      </c>
      <c r="H8" t="s">
        <v>5898</v>
      </c>
      <c r="I8" t="s">
        <v>5899</v>
      </c>
      <c r="J8" t="s">
        <v>1287</v>
      </c>
    </row>
    <row r="9" spans="1:10" ht="15">
      <c r="A9" s="217">
        <v>46279</v>
      </c>
      <c r="B9" t="s">
        <v>71</v>
      </c>
      <c r="C9" t="s">
        <v>6024</v>
      </c>
      <c r="D9" t="s">
        <v>2960</v>
      </c>
      <c r="E9">
        <v>1</v>
      </c>
      <c r="F9" s="218" t="s">
        <v>6032</v>
      </c>
      <c r="G9" t="s">
        <v>2753</v>
      </c>
      <c r="H9" t="s">
        <v>5898</v>
      </c>
      <c r="I9" t="s">
        <v>5899</v>
      </c>
      <c r="J9" t="s">
        <v>1287</v>
      </c>
    </row>
    <row r="10" spans="1:10" ht="15">
      <c r="A10" s="217">
        <v>46279</v>
      </c>
      <c r="B10" t="s">
        <v>73</v>
      </c>
      <c r="C10" t="s">
        <v>6024</v>
      </c>
      <c r="D10" t="s">
        <v>2960</v>
      </c>
      <c r="E10">
        <v>1</v>
      </c>
      <c r="F10" s="218" t="s">
        <v>6033</v>
      </c>
      <c r="G10" t="s">
        <v>2753</v>
      </c>
      <c r="H10" t="s">
        <v>5898</v>
      </c>
      <c r="I10" t="s">
        <v>5899</v>
      </c>
      <c r="J10" t="s">
        <v>1287</v>
      </c>
    </row>
    <row r="11" spans="1:10" ht="15">
      <c r="A11" s="217">
        <v>46279</v>
      </c>
      <c r="B11" t="s">
        <v>73</v>
      </c>
      <c r="C11" t="s">
        <v>6024</v>
      </c>
      <c r="D11" t="s">
        <v>2989</v>
      </c>
      <c r="E11">
        <v>1</v>
      </c>
      <c r="F11" s="218" t="s">
        <v>6034</v>
      </c>
      <c r="G11" t="s">
        <v>2753</v>
      </c>
      <c r="H11" t="s">
        <v>5898</v>
      </c>
      <c r="I11" t="s">
        <v>5899</v>
      </c>
      <c r="J11" t="s">
        <v>1287</v>
      </c>
    </row>
    <row r="12" spans="1:10" ht="15">
      <c r="A12" s="217">
        <v>46279</v>
      </c>
      <c r="B12" t="s">
        <v>73</v>
      </c>
      <c r="C12" t="s">
        <v>6024</v>
      </c>
      <c r="D12" t="s">
        <v>2921</v>
      </c>
      <c r="E12">
        <v>1</v>
      </c>
      <c r="F12" s="218" t="s">
        <v>6035</v>
      </c>
      <c r="G12" t="s">
        <v>2753</v>
      </c>
      <c r="H12" t="s">
        <v>5898</v>
      </c>
      <c r="I12" t="s">
        <v>5899</v>
      </c>
      <c r="J12" t="s">
        <v>1287</v>
      </c>
    </row>
    <row r="13" spans="1:10" ht="15">
      <c r="A13" s="217">
        <v>46279</v>
      </c>
      <c r="B13" t="s">
        <v>98</v>
      </c>
      <c r="C13" t="s">
        <v>6024</v>
      </c>
      <c r="D13" t="s">
        <v>2916</v>
      </c>
      <c r="E13">
        <v>1</v>
      </c>
      <c r="F13" s="218" t="s">
        <v>6036</v>
      </c>
      <c r="G13" t="s">
        <v>2753</v>
      </c>
      <c r="H13" t="s">
        <v>5898</v>
      </c>
      <c r="I13" t="s">
        <v>5899</v>
      </c>
      <c r="J13" t="s">
        <v>1287</v>
      </c>
    </row>
    <row r="14" spans="1:10" ht="15">
      <c r="A14" s="217">
        <v>46279</v>
      </c>
      <c r="B14" t="s">
        <v>7</v>
      </c>
      <c r="C14" t="s">
        <v>6024</v>
      </c>
      <c r="D14" t="s">
        <v>2925</v>
      </c>
      <c r="E14">
        <v>1</v>
      </c>
      <c r="F14" s="218" t="s">
        <v>6037</v>
      </c>
      <c r="G14" t="s">
        <v>2753</v>
      </c>
      <c r="H14" t="s">
        <v>5898</v>
      </c>
      <c r="I14" t="s">
        <v>5899</v>
      </c>
      <c r="J14" t="s">
        <v>1287</v>
      </c>
    </row>
    <row r="15" spans="1:10" ht="15">
      <c r="A15" s="217">
        <v>46279</v>
      </c>
      <c r="B15" t="s">
        <v>23</v>
      </c>
      <c r="C15" t="s">
        <v>6024</v>
      </c>
      <c r="D15" t="s">
        <v>2921</v>
      </c>
      <c r="E15">
        <v>1</v>
      </c>
      <c r="F15" s="218" t="s">
        <v>6038</v>
      </c>
      <c r="G15" t="s">
        <v>2753</v>
      </c>
      <c r="H15" t="s">
        <v>5898</v>
      </c>
      <c r="I15" t="s">
        <v>5899</v>
      </c>
      <c r="J15" t="s">
        <v>1287</v>
      </c>
    </row>
    <row r="16" spans="1:10" ht="60.75">
      <c r="A16" s="217">
        <v>46279</v>
      </c>
      <c r="B16" t="s">
        <v>50</v>
      </c>
      <c r="C16" t="s">
        <v>6024</v>
      </c>
      <c r="D16" t="s">
        <v>2921</v>
      </c>
      <c r="E16">
        <v>4</v>
      </c>
      <c r="F16" s="218" t="s">
        <v>6039</v>
      </c>
      <c r="G16" t="s">
        <v>2753</v>
      </c>
      <c r="H16" t="s">
        <v>5898</v>
      </c>
      <c r="I16" t="s">
        <v>5899</v>
      </c>
      <c r="J16" t="s">
        <v>1287</v>
      </c>
    </row>
    <row r="17" spans="1:10" ht="45.75">
      <c r="A17" s="217">
        <v>46279</v>
      </c>
      <c r="B17" t="s">
        <v>61</v>
      </c>
      <c r="C17" t="s">
        <v>6024</v>
      </c>
      <c r="D17" t="s">
        <v>2921</v>
      </c>
      <c r="E17">
        <v>3</v>
      </c>
      <c r="F17" s="218" t="s">
        <v>6040</v>
      </c>
      <c r="G17" t="s">
        <v>2753</v>
      </c>
      <c r="H17" t="s">
        <v>5898</v>
      </c>
      <c r="I17" t="s">
        <v>5899</v>
      </c>
      <c r="J17" t="s">
        <v>1287</v>
      </c>
    </row>
    <row r="18" spans="1:10" ht="30.75">
      <c r="A18" s="217">
        <v>46279</v>
      </c>
      <c r="B18" t="s">
        <v>74</v>
      </c>
      <c r="C18" t="s">
        <v>6024</v>
      </c>
      <c r="D18" t="s">
        <v>2921</v>
      </c>
      <c r="E18">
        <v>2</v>
      </c>
      <c r="F18" s="218" t="s">
        <v>6041</v>
      </c>
      <c r="G18" t="s">
        <v>2753</v>
      </c>
      <c r="H18" t="s">
        <v>5898</v>
      </c>
      <c r="I18" t="s">
        <v>5899</v>
      </c>
      <c r="J18" t="s">
        <v>1287</v>
      </c>
    </row>
    <row r="19" spans="1:10" ht="60.75">
      <c r="A19" s="217">
        <v>46279</v>
      </c>
      <c r="B19" t="s">
        <v>87</v>
      </c>
      <c r="C19" t="s">
        <v>6024</v>
      </c>
      <c r="D19" t="s">
        <v>2925</v>
      </c>
      <c r="E19">
        <v>4</v>
      </c>
      <c r="F19" s="218" t="s">
        <v>6042</v>
      </c>
      <c r="G19" t="s">
        <v>2753</v>
      </c>
      <c r="H19" t="s">
        <v>5898</v>
      </c>
      <c r="I19" t="s">
        <v>5899</v>
      </c>
      <c r="J19" t="s">
        <v>1287</v>
      </c>
    </row>
    <row r="20" spans="1:10" ht="15">
      <c r="A20" s="217">
        <v>46279</v>
      </c>
      <c r="B20" t="s">
        <v>87</v>
      </c>
      <c r="C20" t="s">
        <v>6024</v>
      </c>
      <c r="D20" t="s">
        <v>2960</v>
      </c>
      <c r="E20">
        <v>1</v>
      </c>
      <c r="F20" s="218" t="s">
        <v>6043</v>
      </c>
      <c r="G20" t="s">
        <v>2753</v>
      </c>
      <c r="H20" t="s">
        <v>5898</v>
      </c>
      <c r="I20" t="s">
        <v>5899</v>
      </c>
      <c r="J20" t="s">
        <v>1287</v>
      </c>
    </row>
    <row r="21" spans="1:10" ht="30.75">
      <c r="A21" s="217">
        <v>46279</v>
      </c>
      <c r="B21" t="s">
        <v>87</v>
      </c>
      <c r="C21" t="s">
        <v>6024</v>
      </c>
      <c r="D21" t="s">
        <v>2921</v>
      </c>
      <c r="E21">
        <v>2</v>
      </c>
      <c r="F21" s="218" t="s">
        <v>6044</v>
      </c>
      <c r="G21" t="s">
        <v>2753</v>
      </c>
      <c r="H21" t="s">
        <v>5898</v>
      </c>
      <c r="I21" t="s">
        <v>5899</v>
      </c>
      <c r="J21" t="s">
        <v>1287</v>
      </c>
    </row>
    <row r="22" spans="1:10" ht="15">
      <c r="A22" s="217">
        <v>46279</v>
      </c>
      <c r="B22" t="s">
        <v>88</v>
      </c>
      <c r="C22" t="s">
        <v>6024</v>
      </c>
      <c r="D22" t="s">
        <v>2925</v>
      </c>
      <c r="E22">
        <v>1</v>
      </c>
      <c r="F22" s="218" t="s">
        <v>6045</v>
      </c>
      <c r="G22" t="s">
        <v>2753</v>
      </c>
      <c r="H22" t="s">
        <v>5898</v>
      </c>
      <c r="I22" t="s">
        <v>5899</v>
      </c>
      <c r="J22" t="s">
        <v>1287</v>
      </c>
    </row>
    <row r="23" spans="1:10" ht="15">
      <c r="A23" s="217">
        <v>46279</v>
      </c>
      <c r="B23" t="s">
        <v>99</v>
      </c>
      <c r="C23" t="s">
        <v>6024</v>
      </c>
      <c r="D23" t="s">
        <v>2925</v>
      </c>
      <c r="E23">
        <v>1</v>
      </c>
      <c r="F23" s="218" t="s">
        <v>6046</v>
      </c>
      <c r="G23" t="s">
        <v>2753</v>
      </c>
      <c r="H23" t="s">
        <v>5898</v>
      </c>
      <c r="I23" t="s">
        <v>5899</v>
      </c>
      <c r="J23" t="s">
        <v>1287</v>
      </c>
    </row>
    <row r="24" spans="1:10" ht="30.75">
      <c r="A24" s="217">
        <v>46279</v>
      </c>
      <c r="B24" t="s">
        <v>99</v>
      </c>
      <c r="C24" t="s">
        <v>6024</v>
      </c>
      <c r="D24" t="s">
        <v>2921</v>
      </c>
      <c r="E24">
        <v>2</v>
      </c>
      <c r="F24" s="218" t="s">
        <v>6047</v>
      </c>
      <c r="G24" t="s">
        <v>2753</v>
      </c>
      <c r="H24" t="s">
        <v>5898</v>
      </c>
      <c r="I24" t="s">
        <v>5899</v>
      </c>
      <c r="J24" t="s">
        <v>1287</v>
      </c>
    </row>
    <row r="25" spans="1:10" ht="15">
      <c r="A25" s="217">
        <v>46279</v>
      </c>
      <c r="B25" t="s">
        <v>99</v>
      </c>
      <c r="C25" t="s">
        <v>6024</v>
      </c>
      <c r="D25" t="s">
        <v>3078</v>
      </c>
      <c r="E25">
        <v>1</v>
      </c>
      <c r="F25" s="218" t="s">
        <v>6048</v>
      </c>
      <c r="G25" t="s">
        <v>2753</v>
      </c>
      <c r="H25" t="s">
        <v>5898</v>
      </c>
      <c r="I25" t="s">
        <v>5899</v>
      </c>
      <c r="J25" t="s">
        <v>1287</v>
      </c>
    </row>
    <row r="26" spans="1:10" ht="15">
      <c r="A26" s="217">
        <v>46279</v>
      </c>
      <c r="B26" t="s">
        <v>62</v>
      </c>
      <c r="C26" t="s">
        <v>2383</v>
      </c>
      <c r="D26" t="s">
        <v>3104</v>
      </c>
      <c r="E26">
        <v>1</v>
      </c>
      <c r="F26" s="218" t="s">
        <v>6049</v>
      </c>
      <c r="G26" t="s">
        <v>2762</v>
      </c>
      <c r="H26" t="s">
        <v>6050</v>
      </c>
      <c r="I26" t="s">
        <v>6051</v>
      </c>
      <c r="J26" t="s">
        <v>228</v>
      </c>
    </row>
    <row r="27" spans="1:10" ht="15">
      <c r="A27" s="217">
        <v>46279</v>
      </c>
      <c r="B27" t="s">
        <v>7</v>
      </c>
      <c r="C27" t="s">
        <v>2383</v>
      </c>
      <c r="D27" t="s">
        <v>1330</v>
      </c>
      <c r="E27">
        <v>1</v>
      </c>
      <c r="F27" s="218" t="s">
        <v>6052</v>
      </c>
      <c r="G27" t="s">
        <v>2762</v>
      </c>
      <c r="H27" t="s">
        <v>6050</v>
      </c>
      <c r="I27" t="s">
        <v>6051</v>
      </c>
      <c r="J27" t="s">
        <v>228</v>
      </c>
    </row>
    <row r="28" spans="1:10" ht="15">
      <c r="A28" s="217">
        <v>46279</v>
      </c>
      <c r="B28" t="s">
        <v>7</v>
      </c>
      <c r="C28" t="s">
        <v>2383</v>
      </c>
      <c r="D28" t="s">
        <v>3342</v>
      </c>
      <c r="E28">
        <v>1</v>
      </c>
      <c r="F28" s="218" t="s">
        <v>3341</v>
      </c>
      <c r="G28" t="s">
        <v>2762</v>
      </c>
      <c r="H28" t="s">
        <v>6050</v>
      </c>
      <c r="I28" t="s">
        <v>6051</v>
      </c>
      <c r="J28" t="s">
        <v>228</v>
      </c>
    </row>
    <row r="29" spans="1:10" ht="15">
      <c r="A29" s="217">
        <v>46279</v>
      </c>
      <c r="B29" t="s">
        <v>4371</v>
      </c>
      <c r="C29" t="s">
        <v>2383</v>
      </c>
      <c r="D29" t="s">
        <v>3358</v>
      </c>
      <c r="E29">
        <v>1</v>
      </c>
      <c r="F29" s="218" t="s">
        <v>6053</v>
      </c>
      <c r="G29" t="s">
        <v>2762</v>
      </c>
      <c r="H29" t="s">
        <v>6050</v>
      </c>
      <c r="I29" t="s">
        <v>6051</v>
      </c>
      <c r="J29" t="s">
        <v>228</v>
      </c>
    </row>
    <row r="30" spans="1:10" ht="15">
      <c r="A30" s="217">
        <v>46279</v>
      </c>
      <c r="B30" t="s">
        <v>93</v>
      </c>
      <c r="C30" t="s">
        <v>2383</v>
      </c>
      <c r="D30" t="s">
        <v>3442</v>
      </c>
      <c r="E30">
        <v>1</v>
      </c>
      <c r="F30" s="218" t="s">
        <v>6054</v>
      </c>
      <c r="G30" t="s">
        <v>2762</v>
      </c>
      <c r="H30" t="s">
        <v>6050</v>
      </c>
      <c r="I30" t="s">
        <v>6051</v>
      </c>
      <c r="J30" t="s">
        <v>228</v>
      </c>
    </row>
    <row r="31" spans="1:10" ht="30.75">
      <c r="A31" s="217">
        <v>46280</v>
      </c>
      <c r="B31" t="s">
        <v>32</v>
      </c>
      <c r="C31" t="s">
        <v>6024</v>
      </c>
      <c r="D31" t="s">
        <v>3083</v>
      </c>
      <c r="E31">
        <v>2</v>
      </c>
      <c r="F31" s="218" t="s">
        <v>6055</v>
      </c>
      <c r="G31" t="s">
        <v>2411</v>
      </c>
      <c r="H31" t="s">
        <v>5910</v>
      </c>
      <c r="I31" t="s">
        <v>5911</v>
      </c>
      <c r="J31" t="s">
        <v>2413</v>
      </c>
    </row>
    <row r="32" spans="1:10" ht="30.75">
      <c r="A32" s="217">
        <v>46280</v>
      </c>
      <c r="B32" t="s">
        <v>32</v>
      </c>
      <c r="C32" t="s">
        <v>6024</v>
      </c>
      <c r="D32" t="s">
        <v>666</v>
      </c>
      <c r="E32">
        <v>2</v>
      </c>
      <c r="F32" s="218" t="s">
        <v>6056</v>
      </c>
      <c r="G32" t="s">
        <v>2415</v>
      </c>
      <c r="H32" t="s">
        <v>5912</v>
      </c>
      <c r="I32" t="s">
        <v>5913</v>
      </c>
      <c r="J32" t="s">
        <v>228</v>
      </c>
    </row>
    <row r="33" spans="1:10" ht="15">
      <c r="A33" s="217">
        <v>46280</v>
      </c>
      <c r="B33" t="s">
        <v>32</v>
      </c>
      <c r="C33" t="s">
        <v>6024</v>
      </c>
      <c r="D33" t="s">
        <v>3091</v>
      </c>
      <c r="E33">
        <v>1</v>
      </c>
      <c r="F33" s="218" t="s">
        <v>6057</v>
      </c>
      <c r="G33" t="s">
        <v>2415</v>
      </c>
      <c r="H33" t="s">
        <v>5912</v>
      </c>
      <c r="I33" t="s">
        <v>5913</v>
      </c>
      <c r="J33" t="s">
        <v>228</v>
      </c>
    </row>
    <row r="34" spans="1:10" ht="15">
      <c r="A34" s="217">
        <v>46280</v>
      </c>
      <c r="B34" t="s">
        <v>32</v>
      </c>
      <c r="C34" t="s">
        <v>6024</v>
      </c>
      <c r="D34" t="s">
        <v>1902</v>
      </c>
      <c r="E34">
        <v>1</v>
      </c>
      <c r="F34" s="218" t="s">
        <v>6058</v>
      </c>
      <c r="G34" t="s">
        <v>2415</v>
      </c>
      <c r="H34" t="s">
        <v>5912</v>
      </c>
      <c r="I34" t="s">
        <v>5913</v>
      </c>
      <c r="J34" t="s">
        <v>228</v>
      </c>
    </row>
    <row r="35" spans="1:10" ht="15">
      <c r="A35" s="217">
        <v>46280</v>
      </c>
      <c r="B35" t="s">
        <v>32</v>
      </c>
      <c r="C35" t="s">
        <v>6024</v>
      </c>
      <c r="D35" t="s">
        <v>214</v>
      </c>
      <c r="E35">
        <v>1</v>
      </c>
      <c r="F35" s="218" t="s">
        <v>6059</v>
      </c>
      <c r="G35" t="s">
        <v>2411</v>
      </c>
      <c r="H35" t="s">
        <v>5910</v>
      </c>
      <c r="I35" t="s">
        <v>5911</v>
      </c>
      <c r="J35" t="s">
        <v>2413</v>
      </c>
    </row>
    <row r="36" spans="1:10" ht="15">
      <c r="A36" s="217">
        <v>46280</v>
      </c>
      <c r="B36" t="s">
        <v>62</v>
      </c>
      <c r="C36" t="s">
        <v>6024</v>
      </c>
      <c r="D36" t="s">
        <v>2916</v>
      </c>
      <c r="E36">
        <v>1</v>
      </c>
      <c r="F36" s="218" t="s">
        <v>6025</v>
      </c>
      <c r="G36" t="s">
        <v>2766</v>
      </c>
      <c r="H36" t="s">
        <v>5914</v>
      </c>
      <c r="I36" t="s">
        <v>5915</v>
      </c>
      <c r="J36" t="s">
        <v>235</v>
      </c>
    </row>
    <row r="37" spans="1:10" ht="15">
      <c r="A37" s="217">
        <v>46280</v>
      </c>
      <c r="B37" t="s">
        <v>62</v>
      </c>
      <c r="C37" t="s">
        <v>6024</v>
      </c>
      <c r="D37" t="s">
        <v>3104</v>
      </c>
      <c r="E37">
        <v>1</v>
      </c>
      <c r="F37" s="218" t="s">
        <v>6049</v>
      </c>
      <c r="G37" t="s">
        <v>2415</v>
      </c>
      <c r="H37" t="s">
        <v>5912</v>
      </c>
      <c r="I37" t="s">
        <v>5913</v>
      </c>
      <c r="J37" t="s">
        <v>228</v>
      </c>
    </row>
    <row r="38" spans="1:10" ht="76.5">
      <c r="A38" s="217">
        <v>46280</v>
      </c>
      <c r="B38" t="s">
        <v>62</v>
      </c>
      <c r="C38" t="s">
        <v>6024</v>
      </c>
      <c r="D38" t="s">
        <v>2921</v>
      </c>
      <c r="E38">
        <v>5</v>
      </c>
      <c r="F38" s="218" t="s">
        <v>6026</v>
      </c>
      <c r="G38" t="s">
        <v>2766</v>
      </c>
      <c r="H38" t="s">
        <v>5914</v>
      </c>
      <c r="I38" t="s">
        <v>5915</v>
      </c>
      <c r="J38" t="s">
        <v>235</v>
      </c>
    </row>
    <row r="39" spans="1:10" ht="45.75">
      <c r="A39" s="217">
        <v>46280</v>
      </c>
      <c r="B39" t="s">
        <v>62</v>
      </c>
      <c r="C39" t="s">
        <v>6024</v>
      </c>
      <c r="D39" t="s">
        <v>214</v>
      </c>
      <c r="E39">
        <v>3</v>
      </c>
      <c r="F39" s="218" t="s">
        <v>6060</v>
      </c>
      <c r="G39" t="s">
        <v>2411</v>
      </c>
      <c r="H39" t="s">
        <v>5910</v>
      </c>
      <c r="I39" t="s">
        <v>5911</v>
      </c>
      <c r="J39" t="s">
        <v>2413</v>
      </c>
    </row>
    <row r="40" spans="1:10" ht="15">
      <c r="A40" s="217">
        <v>46280</v>
      </c>
      <c r="B40" t="s">
        <v>62</v>
      </c>
      <c r="C40" t="s">
        <v>6024</v>
      </c>
      <c r="D40" t="s">
        <v>3111</v>
      </c>
      <c r="E40">
        <v>1</v>
      </c>
      <c r="F40" s="218" t="s">
        <v>6061</v>
      </c>
      <c r="G40" t="s">
        <v>2415</v>
      </c>
      <c r="H40" t="s">
        <v>5912</v>
      </c>
      <c r="I40" t="s">
        <v>5913</v>
      </c>
      <c r="J40" t="s">
        <v>228</v>
      </c>
    </row>
    <row r="41" spans="1:10" ht="30.75">
      <c r="A41" s="217">
        <v>46280</v>
      </c>
      <c r="B41" t="s">
        <v>62</v>
      </c>
      <c r="C41" t="s">
        <v>6024</v>
      </c>
      <c r="D41" t="s">
        <v>666</v>
      </c>
      <c r="E41">
        <v>2</v>
      </c>
      <c r="F41" s="218" t="s">
        <v>6062</v>
      </c>
      <c r="G41" t="s">
        <v>2415</v>
      </c>
      <c r="H41" t="s">
        <v>5912</v>
      </c>
      <c r="I41" t="s">
        <v>5913</v>
      </c>
      <c r="J41" t="s">
        <v>228</v>
      </c>
    </row>
    <row r="42" spans="1:10" ht="30.75">
      <c r="A42" s="217">
        <v>46280</v>
      </c>
      <c r="B42" t="s">
        <v>62</v>
      </c>
      <c r="C42" t="s">
        <v>6024</v>
      </c>
      <c r="D42" t="s">
        <v>3115</v>
      </c>
      <c r="E42">
        <v>2</v>
      </c>
      <c r="F42" s="218" t="s">
        <v>6063</v>
      </c>
      <c r="G42" t="s">
        <v>2408</v>
      </c>
      <c r="H42" t="s">
        <v>5908</v>
      </c>
      <c r="I42" t="s">
        <v>5909</v>
      </c>
      <c r="J42" t="s">
        <v>1262</v>
      </c>
    </row>
    <row r="43" spans="1:10" ht="15">
      <c r="A43" s="217">
        <v>46280</v>
      </c>
      <c r="B43" t="s">
        <v>62</v>
      </c>
      <c r="C43" t="s">
        <v>6024</v>
      </c>
      <c r="D43" t="s">
        <v>3120</v>
      </c>
      <c r="E43">
        <v>1</v>
      </c>
      <c r="F43" s="218" t="s">
        <v>6064</v>
      </c>
      <c r="G43" t="s">
        <v>2415</v>
      </c>
      <c r="H43" t="s">
        <v>5912</v>
      </c>
      <c r="I43" t="s">
        <v>5913</v>
      </c>
      <c r="J43" t="s">
        <v>228</v>
      </c>
    </row>
    <row r="44" spans="1:10" ht="60.75">
      <c r="A44" s="217">
        <v>46280</v>
      </c>
      <c r="B44" t="s">
        <v>62</v>
      </c>
      <c r="C44" t="s">
        <v>6024</v>
      </c>
      <c r="D44" t="s">
        <v>3083</v>
      </c>
      <c r="E44">
        <v>4</v>
      </c>
      <c r="F44" s="218" t="s">
        <v>6065</v>
      </c>
      <c r="G44" t="s">
        <v>2411</v>
      </c>
      <c r="H44" t="s">
        <v>5910</v>
      </c>
      <c r="I44" t="s">
        <v>5911</v>
      </c>
      <c r="J44" t="s">
        <v>2413</v>
      </c>
    </row>
    <row r="45" spans="1:10" ht="15">
      <c r="A45" s="217">
        <v>46280</v>
      </c>
      <c r="B45" t="s">
        <v>62</v>
      </c>
      <c r="C45" t="s">
        <v>6024</v>
      </c>
      <c r="D45" t="s">
        <v>3127</v>
      </c>
      <c r="E45">
        <v>1</v>
      </c>
      <c r="F45" s="218" t="s">
        <v>6066</v>
      </c>
      <c r="G45" t="s">
        <v>2411</v>
      </c>
      <c r="H45" t="s">
        <v>5910</v>
      </c>
      <c r="I45" t="s">
        <v>5911</v>
      </c>
      <c r="J45" t="s">
        <v>2413</v>
      </c>
    </row>
    <row r="46" spans="1:10" ht="15">
      <c r="A46" s="217">
        <v>46280</v>
      </c>
      <c r="B46" t="s">
        <v>62</v>
      </c>
      <c r="C46" t="s">
        <v>6024</v>
      </c>
      <c r="D46" t="s">
        <v>1330</v>
      </c>
      <c r="E46">
        <v>1</v>
      </c>
      <c r="F46" s="218" t="s">
        <v>6067</v>
      </c>
      <c r="G46" t="s">
        <v>2408</v>
      </c>
      <c r="H46" t="s">
        <v>5908</v>
      </c>
      <c r="I46" t="s">
        <v>5909</v>
      </c>
      <c r="J46" t="s">
        <v>1262</v>
      </c>
    </row>
    <row r="47" spans="1:10" ht="45.75">
      <c r="A47" s="217">
        <v>46280</v>
      </c>
      <c r="B47" t="s">
        <v>66</v>
      </c>
      <c r="C47" t="s">
        <v>6024</v>
      </c>
      <c r="D47" t="s">
        <v>666</v>
      </c>
      <c r="E47">
        <v>3</v>
      </c>
      <c r="F47" s="218" t="s">
        <v>6068</v>
      </c>
      <c r="G47" t="s">
        <v>2415</v>
      </c>
      <c r="H47" t="s">
        <v>5912</v>
      </c>
      <c r="I47" t="s">
        <v>5913</v>
      </c>
      <c r="J47" t="s">
        <v>228</v>
      </c>
    </row>
    <row r="48" spans="1:10" ht="106.5">
      <c r="A48" s="217">
        <v>46280</v>
      </c>
      <c r="B48" t="s">
        <v>66</v>
      </c>
      <c r="C48" t="s">
        <v>6024</v>
      </c>
      <c r="D48" t="s">
        <v>214</v>
      </c>
      <c r="E48">
        <v>7</v>
      </c>
      <c r="F48" s="218" t="s">
        <v>6069</v>
      </c>
      <c r="G48" t="s">
        <v>2411</v>
      </c>
      <c r="H48" t="s">
        <v>5910</v>
      </c>
      <c r="I48" t="s">
        <v>5911</v>
      </c>
      <c r="J48" t="s">
        <v>2413</v>
      </c>
    </row>
    <row r="49" spans="1:10" ht="15">
      <c r="A49" s="217">
        <v>46280</v>
      </c>
      <c r="B49" t="s">
        <v>66</v>
      </c>
      <c r="C49" t="s">
        <v>6024</v>
      </c>
      <c r="D49" t="s">
        <v>3147</v>
      </c>
      <c r="E49">
        <v>1</v>
      </c>
      <c r="F49" s="218" t="s">
        <v>6070</v>
      </c>
      <c r="G49" t="s">
        <v>2411</v>
      </c>
      <c r="H49" t="s">
        <v>5910</v>
      </c>
      <c r="I49" t="s">
        <v>5911</v>
      </c>
      <c r="J49" t="s">
        <v>2413</v>
      </c>
    </row>
    <row r="50" spans="1:10" ht="15">
      <c r="A50" s="217">
        <v>46280</v>
      </c>
      <c r="B50" t="s">
        <v>66</v>
      </c>
      <c r="C50" t="s">
        <v>6024</v>
      </c>
      <c r="D50" t="s">
        <v>3150</v>
      </c>
      <c r="E50">
        <v>1</v>
      </c>
      <c r="F50" s="218" t="s">
        <v>6071</v>
      </c>
      <c r="G50" t="s">
        <v>2411</v>
      </c>
      <c r="H50" t="s">
        <v>5910</v>
      </c>
      <c r="I50" t="s">
        <v>5911</v>
      </c>
      <c r="J50" t="s">
        <v>2413</v>
      </c>
    </row>
    <row r="51" spans="1:10" ht="15">
      <c r="A51" s="217">
        <v>46280</v>
      </c>
      <c r="B51" t="s">
        <v>66</v>
      </c>
      <c r="C51" t="s">
        <v>6024</v>
      </c>
      <c r="D51" t="s">
        <v>3083</v>
      </c>
      <c r="E51">
        <v>1</v>
      </c>
      <c r="F51" s="218" t="s">
        <v>6072</v>
      </c>
      <c r="G51" t="s">
        <v>2411</v>
      </c>
      <c r="H51" t="s">
        <v>5910</v>
      </c>
      <c r="I51" t="s">
        <v>5911</v>
      </c>
      <c r="J51" t="s">
        <v>2413</v>
      </c>
    </row>
    <row r="52" spans="1:10" ht="15">
      <c r="A52" s="217">
        <v>46280</v>
      </c>
      <c r="B52" t="s">
        <v>66</v>
      </c>
      <c r="C52" t="s">
        <v>6024</v>
      </c>
      <c r="D52" t="s">
        <v>3164</v>
      </c>
      <c r="E52">
        <v>1</v>
      </c>
      <c r="F52" s="218" t="s">
        <v>6073</v>
      </c>
      <c r="G52" t="s">
        <v>2411</v>
      </c>
      <c r="H52" t="s">
        <v>5910</v>
      </c>
      <c r="I52" t="s">
        <v>5911</v>
      </c>
      <c r="J52" t="s">
        <v>2413</v>
      </c>
    </row>
    <row r="53" spans="1:10" ht="30.75">
      <c r="A53" s="217">
        <v>46280</v>
      </c>
      <c r="B53" t="s">
        <v>70</v>
      </c>
      <c r="C53" t="s">
        <v>6024</v>
      </c>
      <c r="D53" t="s">
        <v>3083</v>
      </c>
      <c r="E53">
        <v>2</v>
      </c>
      <c r="F53" s="218" t="s">
        <v>6074</v>
      </c>
      <c r="G53" t="s">
        <v>2411</v>
      </c>
      <c r="H53" t="s">
        <v>5910</v>
      </c>
      <c r="I53" t="s">
        <v>5911</v>
      </c>
      <c r="J53" t="s">
        <v>2413</v>
      </c>
    </row>
    <row r="54" spans="1:10" ht="15">
      <c r="A54" s="217">
        <v>46280</v>
      </c>
      <c r="B54" t="s">
        <v>70</v>
      </c>
      <c r="C54" t="s">
        <v>6024</v>
      </c>
      <c r="D54" t="s">
        <v>3172</v>
      </c>
      <c r="E54">
        <v>1</v>
      </c>
      <c r="F54" s="218" t="s">
        <v>6075</v>
      </c>
      <c r="G54" t="s">
        <v>2415</v>
      </c>
      <c r="H54" t="s">
        <v>5912</v>
      </c>
      <c r="I54" t="s">
        <v>5913</v>
      </c>
      <c r="J54" t="s">
        <v>228</v>
      </c>
    </row>
    <row r="55" spans="1:10" ht="15">
      <c r="A55" s="217">
        <v>46280</v>
      </c>
      <c r="B55" t="s">
        <v>70</v>
      </c>
      <c r="C55" t="s">
        <v>6024</v>
      </c>
      <c r="D55" t="s">
        <v>3175</v>
      </c>
      <c r="E55">
        <v>1</v>
      </c>
      <c r="F55" s="218" t="s">
        <v>6076</v>
      </c>
      <c r="G55" t="s">
        <v>2411</v>
      </c>
      <c r="H55" t="s">
        <v>5910</v>
      </c>
      <c r="I55" t="s">
        <v>5911</v>
      </c>
      <c r="J55" t="s">
        <v>2413</v>
      </c>
    </row>
    <row r="56" spans="1:10" ht="45.75">
      <c r="A56" s="217">
        <v>46280</v>
      </c>
      <c r="B56" t="s">
        <v>70</v>
      </c>
      <c r="C56" t="s">
        <v>6024</v>
      </c>
      <c r="D56" t="s">
        <v>2921</v>
      </c>
      <c r="E56">
        <v>3</v>
      </c>
      <c r="F56" s="218" t="s">
        <v>6028</v>
      </c>
      <c r="G56" t="s">
        <v>2766</v>
      </c>
      <c r="H56" t="s">
        <v>5914</v>
      </c>
      <c r="I56" t="s">
        <v>5915</v>
      </c>
      <c r="J56" t="s">
        <v>235</v>
      </c>
    </row>
    <row r="57" spans="1:10" ht="15">
      <c r="A57" s="217">
        <v>46280</v>
      </c>
      <c r="B57" t="s">
        <v>70</v>
      </c>
      <c r="C57" t="s">
        <v>6024</v>
      </c>
      <c r="D57" t="s">
        <v>2960</v>
      </c>
      <c r="E57">
        <v>1</v>
      </c>
      <c r="F57" s="218" t="s">
        <v>6029</v>
      </c>
      <c r="G57" t="s">
        <v>2766</v>
      </c>
      <c r="H57" t="s">
        <v>5914</v>
      </c>
      <c r="I57" t="s">
        <v>5915</v>
      </c>
      <c r="J57" t="s">
        <v>235</v>
      </c>
    </row>
    <row r="58" spans="1:10" ht="30.75">
      <c r="A58" s="217">
        <v>46280</v>
      </c>
      <c r="B58" t="s">
        <v>70</v>
      </c>
      <c r="C58" t="s">
        <v>6024</v>
      </c>
      <c r="D58" t="s">
        <v>214</v>
      </c>
      <c r="E58">
        <v>2</v>
      </c>
      <c r="F58" s="218" t="s">
        <v>6077</v>
      </c>
      <c r="G58" t="s">
        <v>2411</v>
      </c>
      <c r="H58" t="s">
        <v>5910</v>
      </c>
      <c r="I58" t="s">
        <v>5911</v>
      </c>
      <c r="J58" t="s">
        <v>2413</v>
      </c>
    </row>
    <row r="59" spans="1:10" ht="15">
      <c r="A59" s="217">
        <v>46280</v>
      </c>
      <c r="B59" t="s">
        <v>70</v>
      </c>
      <c r="C59" t="s">
        <v>6024</v>
      </c>
      <c r="D59" t="s">
        <v>3182</v>
      </c>
      <c r="E59">
        <v>1</v>
      </c>
      <c r="F59" s="218" t="s">
        <v>6078</v>
      </c>
      <c r="G59" t="s">
        <v>2415</v>
      </c>
      <c r="H59" t="s">
        <v>5912</v>
      </c>
      <c r="I59" t="s">
        <v>5913</v>
      </c>
      <c r="J59" t="s">
        <v>228</v>
      </c>
    </row>
    <row r="60" spans="1:10" ht="30.75">
      <c r="A60" s="217">
        <v>46280</v>
      </c>
      <c r="B60" t="s">
        <v>70</v>
      </c>
      <c r="C60" t="s">
        <v>6024</v>
      </c>
      <c r="D60" t="s">
        <v>666</v>
      </c>
      <c r="E60">
        <v>2</v>
      </c>
      <c r="F60" s="218" t="s">
        <v>6079</v>
      </c>
      <c r="G60" t="s">
        <v>2415</v>
      </c>
      <c r="H60" t="s">
        <v>5912</v>
      </c>
      <c r="I60" t="s">
        <v>5913</v>
      </c>
      <c r="J60" t="s">
        <v>228</v>
      </c>
    </row>
    <row r="61" spans="1:10" ht="15">
      <c r="A61" s="217">
        <v>46280</v>
      </c>
      <c r="B61" t="s">
        <v>70</v>
      </c>
      <c r="C61" t="s">
        <v>6024</v>
      </c>
      <c r="D61" t="s">
        <v>2965</v>
      </c>
      <c r="E61">
        <v>1</v>
      </c>
      <c r="F61" s="218" t="s">
        <v>6080</v>
      </c>
      <c r="G61" t="s">
        <v>2411</v>
      </c>
      <c r="H61" t="s">
        <v>5910</v>
      </c>
      <c r="I61" t="s">
        <v>5911</v>
      </c>
      <c r="J61" t="s">
        <v>2413</v>
      </c>
    </row>
    <row r="62" spans="1:10" ht="15">
      <c r="A62" s="217">
        <v>46280</v>
      </c>
      <c r="B62" t="s">
        <v>70</v>
      </c>
      <c r="C62" t="s">
        <v>6024</v>
      </c>
      <c r="D62" t="s">
        <v>1330</v>
      </c>
      <c r="E62">
        <v>1</v>
      </c>
      <c r="F62" s="218" t="s">
        <v>6081</v>
      </c>
      <c r="G62" t="s">
        <v>2408</v>
      </c>
      <c r="H62" t="s">
        <v>5908</v>
      </c>
      <c r="I62" t="s">
        <v>5909</v>
      </c>
      <c r="J62" t="s">
        <v>1262</v>
      </c>
    </row>
    <row r="63" spans="1:10" ht="76.5">
      <c r="A63" s="217">
        <v>46280</v>
      </c>
      <c r="B63" t="s">
        <v>71</v>
      </c>
      <c r="C63" t="s">
        <v>6024</v>
      </c>
      <c r="D63" t="s">
        <v>214</v>
      </c>
      <c r="E63">
        <v>5</v>
      </c>
      <c r="F63" s="218" t="s">
        <v>6082</v>
      </c>
      <c r="G63" t="s">
        <v>2411</v>
      </c>
      <c r="H63" t="s">
        <v>5910</v>
      </c>
      <c r="I63" t="s">
        <v>5911</v>
      </c>
      <c r="J63" t="s">
        <v>2413</v>
      </c>
    </row>
    <row r="64" spans="1:10" ht="30.75">
      <c r="A64" s="217">
        <v>46280</v>
      </c>
      <c r="B64" t="s">
        <v>71</v>
      </c>
      <c r="C64" t="s">
        <v>6024</v>
      </c>
      <c r="D64" t="s">
        <v>666</v>
      </c>
      <c r="E64">
        <v>2</v>
      </c>
      <c r="F64" s="218" t="s">
        <v>6083</v>
      </c>
      <c r="G64" t="s">
        <v>2415</v>
      </c>
      <c r="H64" t="s">
        <v>5912</v>
      </c>
      <c r="I64" t="s">
        <v>5913</v>
      </c>
      <c r="J64" t="s">
        <v>228</v>
      </c>
    </row>
    <row r="65" spans="1:10" ht="30.75">
      <c r="A65" s="217">
        <v>46280</v>
      </c>
      <c r="B65" t="s">
        <v>71</v>
      </c>
      <c r="C65" t="s">
        <v>6024</v>
      </c>
      <c r="D65" t="s">
        <v>2921</v>
      </c>
      <c r="E65">
        <v>2</v>
      </c>
      <c r="F65" s="218" t="s">
        <v>6031</v>
      </c>
      <c r="G65" t="s">
        <v>2766</v>
      </c>
      <c r="H65" t="s">
        <v>5914</v>
      </c>
      <c r="I65" t="s">
        <v>5915</v>
      </c>
      <c r="J65" t="s">
        <v>235</v>
      </c>
    </row>
    <row r="66" spans="1:10" ht="60.75">
      <c r="A66" s="217">
        <v>46280</v>
      </c>
      <c r="B66" t="s">
        <v>71</v>
      </c>
      <c r="C66" t="s">
        <v>6024</v>
      </c>
      <c r="D66" t="s">
        <v>3083</v>
      </c>
      <c r="E66">
        <v>4</v>
      </c>
      <c r="F66" s="218" t="s">
        <v>6084</v>
      </c>
      <c r="G66" t="s">
        <v>2411</v>
      </c>
      <c r="H66" t="s">
        <v>5910</v>
      </c>
      <c r="I66" t="s">
        <v>5911</v>
      </c>
      <c r="J66" t="s">
        <v>2413</v>
      </c>
    </row>
    <row r="67" spans="1:10" ht="15">
      <c r="A67" s="217">
        <v>46280</v>
      </c>
      <c r="B67" t="s">
        <v>71</v>
      </c>
      <c r="C67" t="s">
        <v>6024</v>
      </c>
      <c r="D67" t="s">
        <v>2960</v>
      </c>
      <c r="E67">
        <v>1</v>
      </c>
      <c r="F67" s="218" t="s">
        <v>6032</v>
      </c>
      <c r="G67" t="s">
        <v>2766</v>
      </c>
      <c r="H67" t="s">
        <v>5914</v>
      </c>
      <c r="I67" t="s">
        <v>5915</v>
      </c>
      <c r="J67" t="s">
        <v>235</v>
      </c>
    </row>
    <row r="68" spans="1:10" ht="15">
      <c r="A68" s="217">
        <v>46280</v>
      </c>
      <c r="B68" t="s">
        <v>71</v>
      </c>
      <c r="C68" t="s">
        <v>6024</v>
      </c>
      <c r="D68" t="s">
        <v>3209</v>
      </c>
      <c r="E68">
        <v>1</v>
      </c>
      <c r="F68" s="218" t="s">
        <v>6085</v>
      </c>
      <c r="G68" t="s">
        <v>2411</v>
      </c>
      <c r="H68" t="s">
        <v>5910</v>
      </c>
      <c r="I68" t="s">
        <v>5911</v>
      </c>
      <c r="J68" t="s">
        <v>2413</v>
      </c>
    </row>
    <row r="69" spans="1:10" ht="15">
      <c r="A69" s="217">
        <v>46280</v>
      </c>
      <c r="B69" t="s">
        <v>71</v>
      </c>
      <c r="C69" t="s">
        <v>6024</v>
      </c>
      <c r="D69" t="s">
        <v>3214</v>
      </c>
      <c r="E69">
        <v>1</v>
      </c>
      <c r="F69" s="218" t="s">
        <v>6086</v>
      </c>
      <c r="G69" t="s">
        <v>2411</v>
      </c>
      <c r="H69" t="s">
        <v>5910</v>
      </c>
      <c r="I69" t="s">
        <v>5911</v>
      </c>
      <c r="J69" t="s">
        <v>2413</v>
      </c>
    </row>
    <row r="70" spans="1:10" ht="15">
      <c r="A70" s="217">
        <v>46280</v>
      </c>
      <c r="B70" t="s">
        <v>71</v>
      </c>
      <c r="C70" t="s">
        <v>6024</v>
      </c>
      <c r="D70" t="s">
        <v>3221</v>
      </c>
      <c r="E70">
        <v>1</v>
      </c>
      <c r="F70" s="218" t="s">
        <v>3220</v>
      </c>
      <c r="G70" t="s">
        <v>2415</v>
      </c>
      <c r="H70" t="s">
        <v>5912</v>
      </c>
      <c r="I70" t="s">
        <v>5913</v>
      </c>
      <c r="J70" t="s">
        <v>228</v>
      </c>
    </row>
    <row r="71" spans="1:10" ht="15">
      <c r="A71" s="217">
        <v>46280</v>
      </c>
      <c r="B71" t="s">
        <v>71</v>
      </c>
      <c r="C71" t="s">
        <v>6024</v>
      </c>
      <c r="D71" t="s">
        <v>1330</v>
      </c>
      <c r="E71">
        <v>1</v>
      </c>
      <c r="F71" s="218" t="s">
        <v>6087</v>
      </c>
      <c r="G71" t="s">
        <v>2408</v>
      </c>
      <c r="H71" t="s">
        <v>5908</v>
      </c>
      <c r="I71" t="s">
        <v>5909</v>
      </c>
      <c r="J71" t="s">
        <v>1262</v>
      </c>
    </row>
    <row r="72" spans="1:10" ht="45.75">
      <c r="A72" s="217">
        <v>46280</v>
      </c>
      <c r="B72" t="s">
        <v>73</v>
      </c>
      <c r="C72" t="s">
        <v>6024</v>
      </c>
      <c r="D72" t="s">
        <v>666</v>
      </c>
      <c r="E72">
        <v>3</v>
      </c>
      <c r="F72" s="218" t="s">
        <v>6088</v>
      </c>
      <c r="G72" t="s">
        <v>2415</v>
      </c>
      <c r="H72" t="s">
        <v>5912</v>
      </c>
      <c r="I72" t="s">
        <v>5913</v>
      </c>
      <c r="J72" t="s">
        <v>228</v>
      </c>
    </row>
    <row r="73" spans="1:10" ht="152.25">
      <c r="A73" s="217">
        <v>46280</v>
      </c>
      <c r="B73" t="s">
        <v>73</v>
      </c>
      <c r="C73" t="s">
        <v>6024</v>
      </c>
      <c r="D73" t="s">
        <v>3083</v>
      </c>
      <c r="E73">
        <v>10</v>
      </c>
      <c r="F73" s="218" t="s">
        <v>6089</v>
      </c>
      <c r="G73" t="s">
        <v>2411</v>
      </c>
      <c r="H73" t="s">
        <v>5910</v>
      </c>
      <c r="I73" t="s">
        <v>5911</v>
      </c>
      <c r="J73" t="s">
        <v>2413</v>
      </c>
    </row>
    <row r="74" spans="1:10" ht="15">
      <c r="A74" s="217">
        <v>46280</v>
      </c>
      <c r="B74" t="s">
        <v>73</v>
      </c>
      <c r="C74" t="s">
        <v>6024</v>
      </c>
      <c r="D74" t="s">
        <v>3230</v>
      </c>
      <c r="E74">
        <v>1</v>
      </c>
      <c r="F74" s="218" t="s">
        <v>6090</v>
      </c>
      <c r="G74" t="s">
        <v>2415</v>
      </c>
      <c r="H74" t="s">
        <v>5912</v>
      </c>
      <c r="I74" t="s">
        <v>5913</v>
      </c>
      <c r="J74" t="s">
        <v>228</v>
      </c>
    </row>
    <row r="75" spans="1:10" ht="60.75">
      <c r="A75" s="217">
        <v>46280</v>
      </c>
      <c r="B75" t="s">
        <v>73</v>
      </c>
      <c r="C75" t="s">
        <v>6024</v>
      </c>
      <c r="D75" t="s">
        <v>214</v>
      </c>
      <c r="E75">
        <v>4</v>
      </c>
      <c r="F75" s="218" t="s">
        <v>6091</v>
      </c>
      <c r="G75" t="s">
        <v>2411</v>
      </c>
      <c r="H75" t="s">
        <v>5910</v>
      </c>
      <c r="I75" t="s">
        <v>5911</v>
      </c>
      <c r="J75" t="s">
        <v>2413</v>
      </c>
    </row>
    <row r="76" spans="1:10" ht="15">
      <c r="A76" s="217">
        <v>46280</v>
      </c>
      <c r="B76" t="s">
        <v>73</v>
      </c>
      <c r="C76" t="s">
        <v>6024</v>
      </c>
      <c r="D76" t="s">
        <v>2960</v>
      </c>
      <c r="E76">
        <v>1</v>
      </c>
      <c r="F76" s="218" t="s">
        <v>6033</v>
      </c>
      <c r="G76" t="s">
        <v>2766</v>
      </c>
      <c r="H76" t="s">
        <v>5914</v>
      </c>
      <c r="I76" t="s">
        <v>5915</v>
      </c>
      <c r="J76" t="s">
        <v>235</v>
      </c>
    </row>
    <row r="77" spans="1:10" ht="30.75">
      <c r="A77" s="217">
        <v>46280</v>
      </c>
      <c r="B77" t="s">
        <v>73</v>
      </c>
      <c r="C77" t="s">
        <v>6024</v>
      </c>
      <c r="D77" t="s">
        <v>3239</v>
      </c>
      <c r="E77">
        <v>2</v>
      </c>
      <c r="F77" s="218" t="s">
        <v>6092</v>
      </c>
      <c r="G77" t="s">
        <v>2415</v>
      </c>
      <c r="H77" t="s">
        <v>5912</v>
      </c>
      <c r="I77" t="s">
        <v>5913</v>
      </c>
      <c r="J77" t="s">
        <v>228</v>
      </c>
    </row>
    <row r="78" spans="1:10" ht="15">
      <c r="A78" s="217">
        <v>46280</v>
      </c>
      <c r="B78" t="s">
        <v>73</v>
      </c>
      <c r="C78" t="s">
        <v>6024</v>
      </c>
      <c r="D78" t="s">
        <v>2989</v>
      </c>
      <c r="E78">
        <v>1</v>
      </c>
      <c r="F78" s="218" t="s">
        <v>6034</v>
      </c>
      <c r="G78" t="s">
        <v>2766</v>
      </c>
      <c r="H78" t="s">
        <v>5914</v>
      </c>
      <c r="I78" t="s">
        <v>5915</v>
      </c>
      <c r="J78" t="s">
        <v>235</v>
      </c>
    </row>
    <row r="79" spans="1:10" ht="15">
      <c r="A79" s="217">
        <v>46280</v>
      </c>
      <c r="B79" t="s">
        <v>73</v>
      </c>
      <c r="C79" t="s">
        <v>6024</v>
      </c>
      <c r="D79" t="s">
        <v>2921</v>
      </c>
      <c r="E79">
        <v>1</v>
      </c>
      <c r="F79" s="218" t="s">
        <v>6035</v>
      </c>
      <c r="G79" t="s">
        <v>2766</v>
      </c>
      <c r="H79" t="s">
        <v>5914</v>
      </c>
      <c r="I79" t="s">
        <v>5915</v>
      </c>
      <c r="J79" t="s">
        <v>235</v>
      </c>
    </row>
    <row r="80" spans="1:10" ht="15">
      <c r="A80" s="217">
        <v>46280</v>
      </c>
      <c r="B80" t="s">
        <v>73</v>
      </c>
      <c r="C80" t="s">
        <v>6024</v>
      </c>
      <c r="D80" t="s">
        <v>3263</v>
      </c>
      <c r="E80">
        <v>1</v>
      </c>
      <c r="F80" s="218" t="s">
        <v>6093</v>
      </c>
      <c r="G80" t="s">
        <v>2415</v>
      </c>
      <c r="H80" t="s">
        <v>5912</v>
      </c>
      <c r="I80" t="s">
        <v>5913</v>
      </c>
      <c r="J80" t="s">
        <v>228</v>
      </c>
    </row>
    <row r="81" spans="1:10" ht="15">
      <c r="A81" s="217">
        <v>46280</v>
      </c>
      <c r="B81" t="s">
        <v>73</v>
      </c>
      <c r="C81" t="s">
        <v>6024</v>
      </c>
      <c r="D81" t="s">
        <v>3268</v>
      </c>
      <c r="E81">
        <v>1</v>
      </c>
      <c r="F81" s="218" t="s">
        <v>6094</v>
      </c>
      <c r="G81" t="s">
        <v>2408</v>
      </c>
      <c r="H81" t="s">
        <v>5908</v>
      </c>
      <c r="I81" t="s">
        <v>5909</v>
      </c>
      <c r="J81" t="s">
        <v>1262</v>
      </c>
    </row>
    <row r="82" spans="1:10" ht="121.5">
      <c r="A82" s="217">
        <v>46280</v>
      </c>
      <c r="B82" t="s">
        <v>79</v>
      </c>
      <c r="C82" t="s">
        <v>6024</v>
      </c>
      <c r="D82" t="s">
        <v>214</v>
      </c>
      <c r="E82">
        <v>8</v>
      </c>
      <c r="F82" s="218" t="s">
        <v>6095</v>
      </c>
      <c r="G82" t="s">
        <v>2411</v>
      </c>
      <c r="H82" t="s">
        <v>5910</v>
      </c>
      <c r="I82" t="s">
        <v>5911</v>
      </c>
      <c r="J82" t="s">
        <v>2413</v>
      </c>
    </row>
    <row r="83" spans="1:10" ht="60.75">
      <c r="A83" s="217">
        <v>46280</v>
      </c>
      <c r="B83" t="s">
        <v>79</v>
      </c>
      <c r="C83" t="s">
        <v>6024</v>
      </c>
      <c r="D83" t="s">
        <v>3083</v>
      </c>
      <c r="E83">
        <v>4</v>
      </c>
      <c r="F83" s="218" t="s">
        <v>6096</v>
      </c>
      <c r="G83" t="s">
        <v>2411</v>
      </c>
      <c r="H83" t="s">
        <v>5910</v>
      </c>
      <c r="I83" t="s">
        <v>5911</v>
      </c>
      <c r="J83" t="s">
        <v>2413</v>
      </c>
    </row>
    <row r="84" spans="1:10" ht="15">
      <c r="A84" s="217">
        <v>46280</v>
      </c>
      <c r="B84" t="s">
        <v>79</v>
      </c>
      <c r="C84" t="s">
        <v>6024</v>
      </c>
      <c r="D84" t="s">
        <v>666</v>
      </c>
      <c r="E84">
        <v>1</v>
      </c>
      <c r="F84" s="218" t="s">
        <v>6097</v>
      </c>
      <c r="G84" t="s">
        <v>2415</v>
      </c>
      <c r="H84" t="s">
        <v>5912</v>
      </c>
      <c r="I84" t="s">
        <v>5913</v>
      </c>
      <c r="J84" t="s">
        <v>228</v>
      </c>
    </row>
    <row r="85" spans="1:10" ht="15">
      <c r="A85" s="217">
        <v>46280</v>
      </c>
      <c r="B85" t="s">
        <v>79</v>
      </c>
      <c r="C85" t="s">
        <v>6024</v>
      </c>
      <c r="D85" t="s">
        <v>3297</v>
      </c>
      <c r="E85">
        <v>1</v>
      </c>
      <c r="F85" s="218" t="s">
        <v>6098</v>
      </c>
      <c r="G85" t="s">
        <v>2411</v>
      </c>
      <c r="H85" t="s">
        <v>5910</v>
      </c>
      <c r="I85" t="s">
        <v>5911</v>
      </c>
      <c r="J85" t="s">
        <v>2413</v>
      </c>
    </row>
    <row r="86" spans="1:10" ht="15">
      <c r="A86" s="217">
        <v>46280</v>
      </c>
      <c r="B86" t="s">
        <v>98</v>
      </c>
      <c r="C86" t="s">
        <v>6024</v>
      </c>
      <c r="D86" t="s">
        <v>3302</v>
      </c>
      <c r="E86">
        <v>1</v>
      </c>
      <c r="F86" s="218" t="s">
        <v>6099</v>
      </c>
      <c r="G86" t="s">
        <v>2415</v>
      </c>
      <c r="H86" t="s">
        <v>5912</v>
      </c>
      <c r="I86" t="s">
        <v>5913</v>
      </c>
      <c r="J86" t="s">
        <v>228</v>
      </c>
    </row>
    <row r="87" spans="1:10" ht="106.5">
      <c r="A87" s="217">
        <v>46280</v>
      </c>
      <c r="B87" t="s">
        <v>98</v>
      </c>
      <c r="C87" t="s">
        <v>6024</v>
      </c>
      <c r="D87" t="s">
        <v>214</v>
      </c>
      <c r="E87">
        <v>7</v>
      </c>
      <c r="F87" s="218" t="s">
        <v>6100</v>
      </c>
      <c r="G87" t="s">
        <v>2411</v>
      </c>
      <c r="H87" t="s">
        <v>5910</v>
      </c>
      <c r="I87" t="s">
        <v>5911</v>
      </c>
      <c r="J87" t="s">
        <v>2413</v>
      </c>
    </row>
    <row r="88" spans="1:10" ht="76.5">
      <c r="A88" s="217">
        <v>46280</v>
      </c>
      <c r="B88" t="s">
        <v>98</v>
      </c>
      <c r="C88" t="s">
        <v>6024</v>
      </c>
      <c r="D88" t="s">
        <v>3083</v>
      </c>
      <c r="E88">
        <v>5</v>
      </c>
      <c r="F88" s="218" t="s">
        <v>6101</v>
      </c>
      <c r="G88" t="s">
        <v>2411</v>
      </c>
      <c r="H88" t="s">
        <v>5910</v>
      </c>
      <c r="I88" t="s">
        <v>5911</v>
      </c>
      <c r="J88" t="s">
        <v>2413</v>
      </c>
    </row>
    <row r="89" spans="1:10" ht="30.75">
      <c r="A89" s="217">
        <v>46280</v>
      </c>
      <c r="B89" t="s">
        <v>98</v>
      </c>
      <c r="C89" t="s">
        <v>6024</v>
      </c>
      <c r="D89" t="s">
        <v>3311</v>
      </c>
      <c r="E89">
        <v>2</v>
      </c>
      <c r="F89" s="218" t="s">
        <v>6102</v>
      </c>
      <c r="G89" t="s">
        <v>2411</v>
      </c>
      <c r="H89" t="s">
        <v>5910</v>
      </c>
      <c r="I89" t="s">
        <v>5911</v>
      </c>
      <c r="J89" t="s">
        <v>2413</v>
      </c>
    </row>
    <row r="90" spans="1:10" ht="15">
      <c r="A90" s="217">
        <v>46280</v>
      </c>
      <c r="B90" t="s">
        <v>98</v>
      </c>
      <c r="C90" t="s">
        <v>6024</v>
      </c>
      <c r="D90" t="s">
        <v>3319</v>
      </c>
      <c r="E90">
        <v>1</v>
      </c>
      <c r="F90" s="218" t="s">
        <v>6103</v>
      </c>
      <c r="G90" t="s">
        <v>2415</v>
      </c>
      <c r="H90" t="s">
        <v>5912</v>
      </c>
      <c r="I90" t="s">
        <v>5913</v>
      </c>
      <c r="J90" t="s">
        <v>228</v>
      </c>
    </row>
    <row r="91" spans="1:10" ht="15">
      <c r="A91" s="217">
        <v>46280</v>
      </c>
      <c r="B91" t="s">
        <v>98</v>
      </c>
      <c r="C91" t="s">
        <v>6024</v>
      </c>
      <c r="D91" t="s">
        <v>2916</v>
      </c>
      <c r="E91">
        <v>1</v>
      </c>
      <c r="F91" s="218" t="s">
        <v>6036</v>
      </c>
      <c r="G91" t="s">
        <v>2766</v>
      </c>
      <c r="H91" t="s">
        <v>5914</v>
      </c>
      <c r="I91" t="s">
        <v>5915</v>
      </c>
      <c r="J91" t="s">
        <v>235</v>
      </c>
    </row>
    <row r="92" spans="1:10" ht="30.75">
      <c r="A92" s="217">
        <v>46280</v>
      </c>
      <c r="B92" t="s">
        <v>98</v>
      </c>
      <c r="C92" t="s">
        <v>6024</v>
      </c>
      <c r="D92" t="s">
        <v>1330</v>
      </c>
      <c r="E92">
        <v>2</v>
      </c>
      <c r="F92" s="218" t="s">
        <v>6104</v>
      </c>
      <c r="G92" t="s">
        <v>2408</v>
      </c>
      <c r="H92" t="s">
        <v>5908</v>
      </c>
      <c r="I92" t="s">
        <v>5909</v>
      </c>
      <c r="J92" t="s">
        <v>1262</v>
      </c>
    </row>
    <row r="93" spans="1:10" ht="15">
      <c r="A93" s="217">
        <v>46280</v>
      </c>
      <c r="B93" t="s">
        <v>7</v>
      </c>
      <c r="C93" t="s">
        <v>6024</v>
      </c>
      <c r="D93" t="s">
        <v>666</v>
      </c>
      <c r="E93">
        <v>1</v>
      </c>
      <c r="F93" s="218" t="s">
        <v>6105</v>
      </c>
      <c r="G93" t="s">
        <v>2415</v>
      </c>
      <c r="H93" t="s">
        <v>5912</v>
      </c>
      <c r="I93" t="s">
        <v>5913</v>
      </c>
      <c r="J93" t="s">
        <v>228</v>
      </c>
    </row>
    <row r="94" spans="1:10" ht="15">
      <c r="A94" s="217">
        <v>46280</v>
      </c>
      <c r="B94" t="s">
        <v>7</v>
      </c>
      <c r="C94" t="s">
        <v>6024</v>
      </c>
      <c r="D94" t="s">
        <v>1330</v>
      </c>
      <c r="E94">
        <v>1</v>
      </c>
      <c r="F94" s="218" t="s">
        <v>6052</v>
      </c>
      <c r="G94" t="s">
        <v>2408</v>
      </c>
      <c r="H94" t="s">
        <v>5908</v>
      </c>
      <c r="I94" t="s">
        <v>5909</v>
      </c>
      <c r="J94" t="s">
        <v>1262</v>
      </c>
    </row>
    <row r="95" spans="1:10" ht="15">
      <c r="A95" s="217">
        <v>46280</v>
      </c>
      <c r="B95" t="s">
        <v>7</v>
      </c>
      <c r="C95" t="s">
        <v>6024</v>
      </c>
      <c r="D95" t="s">
        <v>3342</v>
      </c>
      <c r="E95">
        <v>1</v>
      </c>
      <c r="F95" s="218" t="s">
        <v>3341</v>
      </c>
      <c r="G95" t="s">
        <v>2415</v>
      </c>
      <c r="H95" t="s">
        <v>5912</v>
      </c>
      <c r="I95" t="s">
        <v>5913</v>
      </c>
      <c r="J95" t="s">
        <v>228</v>
      </c>
    </row>
    <row r="96" spans="1:10" ht="15">
      <c r="A96" s="217">
        <v>46280</v>
      </c>
      <c r="B96" t="s">
        <v>7</v>
      </c>
      <c r="C96" t="s">
        <v>6024</v>
      </c>
      <c r="D96" t="s">
        <v>3083</v>
      </c>
      <c r="E96">
        <v>1</v>
      </c>
      <c r="F96" s="218" t="s">
        <v>6106</v>
      </c>
      <c r="G96" t="s">
        <v>2411</v>
      </c>
      <c r="H96" t="s">
        <v>5910</v>
      </c>
      <c r="I96" t="s">
        <v>5911</v>
      </c>
      <c r="J96" t="s">
        <v>2413</v>
      </c>
    </row>
    <row r="97" spans="1:10" ht="15">
      <c r="A97" s="217">
        <v>46280</v>
      </c>
      <c r="B97" t="s">
        <v>7</v>
      </c>
      <c r="C97" t="s">
        <v>6024</v>
      </c>
      <c r="D97" t="s">
        <v>214</v>
      </c>
      <c r="E97">
        <v>1</v>
      </c>
      <c r="F97" s="218" t="s">
        <v>3346</v>
      </c>
      <c r="G97" t="s">
        <v>2411</v>
      </c>
      <c r="H97" t="s">
        <v>5910</v>
      </c>
      <c r="I97" t="s">
        <v>5911</v>
      </c>
      <c r="J97" t="s">
        <v>2413</v>
      </c>
    </row>
    <row r="98" spans="1:10" ht="60.75">
      <c r="A98" s="217">
        <v>46280</v>
      </c>
      <c r="B98" t="s">
        <v>23</v>
      </c>
      <c r="C98" t="s">
        <v>6024</v>
      </c>
      <c r="D98" t="s">
        <v>214</v>
      </c>
      <c r="E98">
        <v>4</v>
      </c>
      <c r="F98" s="218" t="s">
        <v>6107</v>
      </c>
      <c r="G98" t="s">
        <v>2411</v>
      </c>
      <c r="H98" t="s">
        <v>5910</v>
      </c>
      <c r="I98" t="s">
        <v>5911</v>
      </c>
      <c r="J98" t="s">
        <v>2413</v>
      </c>
    </row>
    <row r="99" spans="1:10" ht="15">
      <c r="A99" s="217">
        <v>46280</v>
      </c>
      <c r="B99" t="s">
        <v>23</v>
      </c>
      <c r="C99" t="s">
        <v>6024</v>
      </c>
      <c r="D99" t="s">
        <v>2921</v>
      </c>
      <c r="E99">
        <v>1</v>
      </c>
      <c r="F99" s="218" t="s">
        <v>6038</v>
      </c>
      <c r="G99" t="s">
        <v>2766</v>
      </c>
      <c r="H99" t="s">
        <v>5914</v>
      </c>
      <c r="I99" t="s">
        <v>5915</v>
      </c>
      <c r="J99" t="s">
        <v>235</v>
      </c>
    </row>
    <row r="100" spans="1:10" ht="30.75">
      <c r="A100" s="217">
        <v>46280</v>
      </c>
      <c r="B100" t="s">
        <v>4371</v>
      </c>
      <c r="C100" t="s">
        <v>6024</v>
      </c>
      <c r="D100" t="s">
        <v>214</v>
      </c>
      <c r="E100">
        <v>2</v>
      </c>
      <c r="F100" s="218" t="s">
        <v>6108</v>
      </c>
      <c r="G100" t="s">
        <v>2411</v>
      </c>
      <c r="H100" t="s">
        <v>5910</v>
      </c>
      <c r="I100" t="s">
        <v>5911</v>
      </c>
      <c r="J100" t="s">
        <v>2413</v>
      </c>
    </row>
    <row r="101" spans="1:10" ht="15">
      <c r="A101" s="217">
        <v>46280</v>
      </c>
      <c r="B101" t="s">
        <v>4371</v>
      </c>
      <c r="C101" t="s">
        <v>6024</v>
      </c>
      <c r="D101" t="s">
        <v>3358</v>
      </c>
      <c r="E101">
        <v>1</v>
      </c>
      <c r="F101" s="218" t="s">
        <v>6053</v>
      </c>
      <c r="G101" t="s">
        <v>2411</v>
      </c>
      <c r="H101" t="s">
        <v>5910</v>
      </c>
      <c r="I101" t="s">
        <v>5911</v>
      </c>
      <c r="J101" t="s">
        <v>2413</v>
      </c>
    </row>
    <row r="102" spans="1:10" ht="15">
      <c r="A102" s="217">
        <v>46280</v>
      </c>
      <c r="B102" t="s">
        <v>4371</v>
      </c>
      <c r="C102" t="s">
        <v>6024</v>
      </c>
      <c r="D102" t="s">
        <v>3297</v>
      </c>
      <c r="E102">
        <v>1</v>
      </c>
      <c r="F102" s="218" t="s">
        <v>6109</v>
      </c>
      <c r="G102" t="s">
        <v>2411</v>
      </c>
      <c r="H102" t="s">
        <v>5910</v>
      </c>
      <c r="I102" t="s">
        <v>5911</v>
      </c>
      <c r="J102" t="s">
        <v>2413</v>
      </c>
    </row>
    <row r="103" spans="1:10" ht="15">
      <c r="A103" s="217">
        <v>46280</v>
      </c>
      <c r="B103" t="s">
        <v>47</v>
      </c>
      <c r="C103" t="s">
        <v>6024</v>
      </c>
      <c r="D103" t="s">
        <v>3365</v>
      </c>
      <c r="E103">
        <v>1</v>
      </c>
      <c r="F103" s="218" t="s">
        <v>6110</v>
      </c>
      <c r="G103" t="s">
        <v>2411</v>
      </c>
      <c r="H103" t="s">
        <v>5910</v>
      </c>
      <c r="I103" t="s">
        <v>5911</v>
      </c>
      <c r="J103" t="s">
        <v>2413</v>
      </c>
    </row>
    <row r="104" spans="1:10" ht="30.75">
      <c r="A104" s="217">
        <v>46280</v>
      </c>
      <c r="B104" t="s">
        <v>47</v>
      </c>
      <c r="C104" t="s">
        <v>6024</v>
      </c>
      <c r="D104" t="s">
        <v>666</v>
      </c>
      <c r="E104">
        <v>2</v>
      </c>
      <c r="F104" s="218" t="s">
        <v>6111</v>
      </c>
      <c r="G104" t="s">
        <v>2415</v>
      </c>
      <c r="H104" t="s">
        <v>5912</v>
      </c>
      <c r="I104" t="s">
        <v>5913</v>
      </c>
      <c r="J104" t="s">
        <v>228</v>
      </c>
    </row>
    <row r="105" spans="1:10" ht="15">
      <c r="A105" s="217">
        <v>46280</v>
      </c>
      <c r="B105" t="s">
        <v>47</v>
      </c>
      <c r="C105" t="s">
        <v>6024</v>
      </c>
      <c r="D105" t="s">
        <v>3370</v>
      </c>
      <c r="E105">
        <v>1</v>
      </c>
      <c r="F105" s="218" t="s">
        <v>6112</v>
      </c>
      <c r="G105" t="s">
        <v>2411</v>
      </c>
      <c r="H105" t="s">
        <v>5910</v>
      </c>
      <c r="I105" t="s">
        <v>5911</v>
      </c>
      <c r="J105" t="s">
        <v>2413</v>
      </c>
    </row>
    <row r="106" spans="1:10" ht="60.75">
      <c r="A106" s="217">
        <v>46280</v>
      </c>
      <c r="B106" t="s">
        <v>47</v>
      </c>
      <c r="C106" t="s">
        <v>6024</v>
      </c>
      <c r="D106" t="s">
        <v>214</v>
      </c>
      <c r="E106">
        <v>4</v>
      </c>
      <c r="F106" s="218" t="s">
        <v>6113</v>
      </c>
      <c r="G106" t="s">
        <v>2411</v>
      </c>
      <c r="H106" t="s">
        <v>5910</v>
      </c>
      <c r="I106" t="s">
        <v>5911</v>
      </c>
      <c r="J106" t="s">
        <v>2413</v>
      </c>
    </row>
    <row r="107" spans="1:10" ht="45.75">
      <c r="A107" s="217">
        <v>46280</v>
      </c>
      <c r="B107" t="s">
        <v>50</v>
      </c>
      <c r="C107" t="s">
        <v>6024</v>
      </c>
      <c r="D107" t="s">
        <v>214</v>
      </c>
      <c r="E107">
        <v>3</v>
      </c>
      <c r="F107" s="218" t="s">
        <v>6114</v>
      </c>
      <c r="G107" t="s">
        <v>2411</v>
      </c>
      <c r="H107" t="s">
        <v>5910</v>
      </c>
      <c r="I107" t="s">
        <v>5911</v>
      </c>
      <c r="J107" t="s">
        <v>2413</v>
      </c>
    </row>
    <row r="108" spans="1:10" ht="60.75">
      <c r="A108" s="217">
        <v>46280</v>
      </c>
      <c r="B108" t="s">
        <v>50</v>
      </c>
      <c r="C108" t="s">
        <v>6024</v>
      </c>
      <c r="D108" t="s">
        <v>2921</v>
      </c>
      <c r="E108">
        <v>4</v>
      </c>
      <c r="F108" s="218" t="s">
        <v>6039</v>
      </c>
      <c r="G108" t="s">
        <v>2766</v>
      </c>
      <c r="H108" t="s">
        <v>5914</v>
      </c>
      <c r="I108" t="s">
        <v>5915</v>
      </c>
      <c r="J108" t="s">
        <v>235</v>
      </c>
    </row>
    <row r="109" spans="1:10" ht="45.75">
      <c r="A109" s="217">
        <v>46280</v>
      </c>
      <c r="B109" t="s">
        <v>61</v>
      </c>
      <c r="C109" t="s">
        <v>6024</v>
      </c>
      <c r="D109" t="s">
        <v>214</v>
      </c>
      <c r="E109">
        <v>3</v>
      </c>
      <c r="F109" s="218" t="s">
        <v>6115</v>
      </c>
      <c r="G109" t="s">
        <v>2411</v>
      </c>
      <c r="H109" t="s">
        <v>5910</v>
      </c>
      <c r="I109" t="s">
        <v>5911</v>
      </c>
      <c r="J109" t="s">
        <v>2413</v>
      </c>
    </row>
    <row r="110" spans="1:10" ht="15">
      <c r="A110" s="217">
        <v>46280</v>
      </c>
      <c r="B110" t="s">
        <v>61</v>
      </c>
      <c r="C110" t="s">
        <v>6024</v>
      </c>
      <c r="D110" t="s">
        <v>3365</v>
      </c>
      <c r="E110">
        <v>1</v>
      </c>
      <c r="F110" s="218" t="s">
        <v>6116</v>
      </c>
      <c r="G110" t="s">
        <v>2411</v>
      </c>
      <c r="H110" t="s">
        <v>5910</v>
      </c>
      <c r="I110" t="s">
        <v>5911</v>
      </c>
      <c r="J110" t="s">
        <v>2413</v>
      </c>
    </row>
    <row r="111" spans="1:10" ht="15">
      <c r="A111" s="217">
        <v>46280</v>
      </c>
      <c r="B111" t="s">
        <v>61</v>
      </c>
      <c r="C111" t="s">
        <v>6024</v>
      </c>
      <c r="D111" t="s">
        <v>3389</v>
      </c>
      <c r="E111">
        <v>1</v>
      </c>
      <c r="F111" s="218" t="s">
        <v>6117</v>
      </c>
      <c r="G111" t="s">
        <v>2411</v>
      </c>
      <c r="H111" t="s">
        <v>5910</v>
      </c>
      <c r="I111" t="s">
        <v>5911</v>
      </c>
      <c r="J111" t="s">
        <v>2413</v>
      </c>
    </row>
    <row r="112" spans="1:10" ht="15">
      <c r="A112" s="217">
        <v>46280</v>
      </c>
      <c r="B112" t="s">
        <v>61</v>
      </c>
      <c r="C112" t="s">
        <v>6024</v>
      </c>
      <c r="D112" t="s">
        <v>3028</v>
      </c>
      <c r="E112">
        <v>1</v>
      </c>
      <c r="F112" s="218" t="s">
        <v>6118</v>
      </c>
      <c r="G112" t="s">
        <v>2411</v>
      </c>
      <c r="H112" t="s">
        <v>5910</v>
      </c>
      <c r="I112" t="s">
        <v>5911</v>
      </c>
      <c r="J112" t="s">
        <v>2413</v>
      </c>
    </row>
    <row r="113" spans="1:10" ht="45.75">
      <c r="A113" s="217">
        <v>46280</v>
      </c>
      <c r="B113" t="s">
        <v>61</v>
      </c>
      <c r="C113" t="s">
        <v>6024</v>
      </c>
      <c r="D113" t="s">
        <v>2921</v>
      </c>
      <c r="E113">
        <v>3</v>
      </c>
      <c r="F113" s="218" t="s">
        <v>6040</v>
      </c>
      <c r="G113" t="s">
        <v>2766</v>
      </c>
      <c r="H113" t="s">
        <v>5914</v>
      </c>
      <c r="I113" t="s">
        <v>5915</v>
      </c>
      <c r="J113" t="s">
        <v>235</v>
      </c>
    </row>
    <row r="114" spans="1:10" ht="15">
      <c r="A114" s="217">
        <v>46280</v>
      </c>
      <c r="B114" t="s">
        <v>61</v>
      </c>
      <c r="C114" t="s">
        <v>6024</v>
      </c>
      <c r="D114" t="s">
        <v>3083</v>
      </c>
      <c r="E114">
        <v>1</v>
      </c>
      <c r="F114" s="218" t="s">
        <v>6119</v>
      </c>
      <c r="G114" t="s">
        <v>2411</v>
      </c>
      <c r="H114" t="s">
        <v>5910</v>
      </c>
      <c r="I114" t="s">
        <v>5911</v>
      </c>
      <c r="J114" t="s">
        <v>2413</v>
      </c>
    </row>
    <row r="115" spans="1:10" ht="45.75">
      <c r="A115" s="217">
        <v>46280</v>
      </c>
      <c r="B115" t="s">
        <v>74</v>
      </c>
      <c r="C115" t="s">
        <v>6024</v>
      </c>
      <c r="D115" t="s">
        <v>3083</v>
      </c>
      <c r="E115">
        <v>3</v>
      </c>
      <c r="F115" s="218" t="s">
        <v>6120</v>
      </c>
      <c r="G115" t="s">
        <v>2411</v>
      </c>
      <c r="H115" t="s">
        <v>5910</v>
      </c>
      <c r="I115" t="s">
        <v>5911</v>
      </c>
      <c r="J115" t="s">
        <v>2413</v>
      </c>
    </row>
    <row r="116" spans="1:10" ht="15">
      <c r="A116" s="217">
        <v>46280</v>
      </c>
      <c r="B116" t="s">
        <v>74</v>
      </c>
      <c r="C116" t="s">
        <v>6024</v>
      </c>
      <c r="D116" t="s">
        <v>3397</v>
      </c>
      <c r="E116">
        <v>1</v>
      </c>
      <c r="F116" s="218" t="s">
        <v>6121</v>
      </c>
      <c r="G116" t="s">
        <v>2415</v>
      </c>
      <c r="H116" t="s">
        <v>5912</v>
      </c>
      <c r="I116" t="s">
        <v>5913</v>
      </c>
      <c r="J116" t="s">
        <v>228</v>
      </c>
    </row>
    <row r="117" spans="1:10" ht="60.75">
      <c r="A117" s="217">
        <v>46280</v>
      </c>
      <c r="B117" t="s">
        <v>74</v>
      </c>
      <c r="C117" t="s">
        <v>6024</v>
      </c>
      <c r="D117" t="s">
        <v>214</v>
      </c>
      <c r="E117">
        <v>4</v>
      </c>
      <c r="F117" s="218" t="s">
        <v>6122</v>
      </c>
      <c r="G117" t="s">
        <v>2411</v>
      </c>
      <c r="H117" t="s">
        <v>5910</v>
      </c>
      <c r="I117" t="s">
        <v>5911</v>
      </c>
      <c r="J117" t="s">
        <v>2413</v>
      </c>
    </row>
    <row r="118" spans="1:10" ht="30.75">
      <c r="A118" s="217">
        <v>46280</v>
      </c>
      <c r="B118" t="s">
        <v>74</v>
      </c>
      <c r="C118" t="s">
        <v>6024</v>
      </c>
      <c r="D118" t="s">
        <v>2921</v>
      </c>
      <c r="E118">
        <v>2</v>
      </c>
      <c r="F118" s="218" t="s">
        <v>6041</v>
      </c>
      <c r="G118" t="s">
        <v>2766</v>
      </c>
      <c r="H118" t="s">
        <v>5914</v>
      </c>
      <c r="I118" t="s">
        <v>5915</v>
      </c>
      <c r="J118" t="s">
        <v>235</v>
      </c>
    </row>
    <row r="119" spans="1:10" ht="30.75">
      <c r="A119" s="217">
        <v>46280</v>
      </c>
      <c r="B119" t="s">
        <v>82</v>
      </c>
      <c r="C119" t="s">
        <v>6024</v>
      </c>
      <c r="D119" t="s">
        <v>214</v>
      </c>
      <c r="E119">
        <v>2</v>
      </c>
      <c r="F119" s="218" t="s">
        <v>6123</v>
      </c>
      <c r="G119" t="s">
        <v>2411</v>
      </c>
      <c r="H119" t="s">
        <v>5910</v>
      </c>
      <c r="I119" t="s">
        <v>5911</v>
      </c>
      <c r="J119" t="s">
        <v>2413</v>
      </c>
    </row>
    <row r="120" spans="1:10" ht="45.75">
      <c r="A120" s="217">
        <v>46280</v>
      </c>
      <c r="B120" t="s">
        <v>87</v>
      </c>
      <c r="C120" t="s">
        <v>6024</v>
      </c>
      <c r="D120" t="s">
        <v>666</v>
      </c>
      <c r="E120">
        <v>3</v>
      </c>
      <c r="F120" s="218" t="s">
        <v>6124</v>
      </c>
      <c r="G120" t="s">
        <v>2415</v>
      </c>
      <c r="H120" t="s">
        <v>5912</v>
      </c>
      <c r="I120" t="s">
        <v>5913</v>
      </c>
      <c r="J120" t="s">
        <v>228</v>
      </c>
    </row>
    <row r="121" spans="1:10" ht="15">
      <c r="A121" s="217">
        <v>46280</v>
      </c>
      <c r="B121" t="s">
        <v>87</v>
      </c>
      <c r="C121" t="s">
        <v>6024</v>
      </c>
      <c r="D121" t="s">
        <v>3414</v>
      </c>
      <c r="E121">
        <v>1</v>
      </c>
      <c r="F121" s="218" t="s">
        <v>6125</v>
      </c>
      <c r="G121" t="s">
        <v>2415</v>
      </c>
      <c r="H121" t="s">
        <v>5912</v>
      </c>
      <c r="I121" t="s">
        <v>5913</v>
      </c>
      <c r="J121" t="s">
        <v>228</v>
      </c>
    </row>
    <row r="122" spans="1:10" ht="15">
      <c r="A122" s="217">
        <v>46280</v>
      </c>
      <c r="B122" t="s">
        <v>87</v>
      </c>
      <c r="C122" t="s">
        <v>6024</v>
      </c>
      <c r="D122" t="s">
        <v>3083</v>
      </c>
      <c r="E122">
        <v>1</v>
      </c>
      <c r="F122" s="218" t="s">
        <v>6126</v>
      </c>
      <c r="G122" t="s">
        <v>2411</v>
      </c>
      <c r="H122" t="s">
        <v>5910</v>
      </c>
      <c r="I122" t="s">
        <v>5911</v>
      </c>
      <c r="J122" t="s">
        <v>2413</v>
      </c>
    </row>
    <row r="123" spans="1:10" ht="45.75">
      <c r="A123" s="217">
        <v>46280</v>
      </c>
      <c r="B123" t="s">
        <v>87</v>
      </c>
      <c r="C123" t="s">
        <v>6024</v>
      </c>
      <c r="D123" t="s">
        <v>214</v>
      </c>
      <c r="E123">
        <v>3</v>
      </c>
      <c r="F123" s="218" t="s">
        <v>6127</v>
      </c>
      <c r="G123" t="s">
        <v>2411</v>
      </c>
      <c r="H123" t="s">
        <v>5910</v>
      </c>
      <c r="I123" t="s">
        <v>5911</v>
      </c>
      <c r="J123" t="s">
        <v>2413</v>
      </c>
    </row>
    <row r="124" spans="1:10" ht="15">
      <c r="A124" s="217">
        <v>46280</v>
      </c>
      <c r="B124" t="s">
        <v>87</v>
      </c>
      <c r="C124" t="s">
        <v>6024</v>
      </c>
      <c r="D124" t="s">
        <v>1902</v>
      </c>
      <c r="E124">
        <v>1</v>
      </c>
      <c r="F124" s="218" t="s">
        <v>6128</v>
      </c>
      <c r="G124" t="s">
        <v>2415</v>
      </c>
      <c r="H124" t="s">
        <v>5912</v>
      </c>
      <c r="I124" t="s">
        <v>5913</v>
      </c>
      <c r="J124" t="s">
        <v>228</v>
      </c>
    </row>
    <row r="125" spans="1:10" ht="15">
      <c r="A125" s="217">
        <v>46280</v>
      </c>
      <c r="B125" t="s">
        <v>87</v>
      </c>
      <c r="C125" t="s">
        <v>6024</v>
      </c>
      <c r="D125" t="s">
        <v>2960</v>
      </c>
      <c r="E125">
        <v>1</v>
      </c>
      <c r="F125" s="218" t="s">
        <v>6043</v>
      </c>
      <c r="G125" t="s">
        <v>2766</v>
      </c>
      <c r="H125" t="s">
        <v>5914</v>
      </c>
      <c r="I125" t="s">
        <v>5915</v>
      </c>
      <c r="J125" t="s">
        <v>235</v>
      </c>
    </row>
    <row r="126" spans="1:10" ht="30.75">
      <c r="A126" s="217">
        <v>46280</v>
      </c>
      <c r="B126" t="s">
        <v>87</v>
      </c>
      <c r="C126" t="s">
        <v>6024</v>
      </c>
      <c r="D126" t="s">
        <v>2921</v>
      </c>
      <c r="E126">
        <v>2</v>
      </c>
      <c r="F126" s="218" t="s">
        <v>6044</v>
      </c>
      <c r="G126" t="s">
        <v>2766</v>
      </c>
      <c r="H126" t="s">
        <v>5914</v>
      </c>
      <c r="I126" t="s">
        <v>5915</v>
      </c>
      <c r="J126" t="s">
        <v>235</v>
      </c>
    </row>
    <row r="127" spans="1:10" ht="60.75">
      <c r="A127" s="217">
        <v>46280</v>
      </c>
      <c r="B127" t="s">
        <v>88</v>
      </c>
      <c r="C127" t="s">
        <v>6024</v>
      </c>
      <c r="D127" t="s">
        <v>3083</v>
      </c>
      <c r="E127">
        <v>4</v>
      </c>
      <c r="F127" s="218" t="s">
        <v>6129</v>
      </c>
      <c r="G127" t="s">
        <v>2411</v>
      </c>
      <c r="H127" t="s">
        <v>5910</v>
      </c>
      <c r="I127" t="s">
        <v>5911</v>
      </c>
      <c r="J127" t="s">
        <v>2413</v>
      </c>
    </row>
    <row r="128" spans="1:10" ht="15">
      <c r="A128" s="217">
        <v>46280</v>
      </c>
      <c r="B128" t="s">
        <v>88</v>
      </c>
      <c r="C128" t="s">
        <v>6024</v>
      </c>
      <c r="D128" t="s">
        <v>214</v>
      </c>
      <c r="E128">
        <v>1</v>
      </c>
      <c r="F128" s="218" t="s">
        <v>6130</v>
      </c>
      <c r="G128" t="s">
        <v>2411</v>
      </c>
      <c r="H128" t="s">
        <v>5910</v>
      </c>
      <c r="I128" t="s">
        <v>5911</v>
      </c>
      <c r="J128" t="s">
        <v>2413</v>
      </c>
    </row>
    <row r="129" spans="1:10" ht="15">
      <c r="A129" s="217">
        <v>46280</v>
      </c>
      <c r="B129" t="s">
        <v>88</v>
      </c>
      <c r="C129" t="s">
        <v>6024</v>
      </c>
      <c r="D129" t="s">
        <v>666</v>
      </c>
      <c r="E129">
        <v>1</v>
      </c>
      <c r="F129" s="218" t="s">
        <v>6131</v>
      </c>
      <c r="G129" t="s">
        <v>2415</v>
      </c>
      <c r="H129" t="s">
        <v>5912</v>
      </c>
      <c r="I129" t="s">
        <v>5913</v>
      </c>
      <c r="J129" t="s">
        <v>228</v>
      </c>
    </row>
    <row r="130" spans="1:10" ht="15">
      <c r="A130" s="217">
        <v>46280</v>
      </c>
      <c r="B130" t="s">
        <v>93</v>
      </c>
      <c r="C130" t="s">
        <v>6024</v>
      </c>
      <c r="D130" t="s">
        <v>666</v>
      </c>
      <c r="E130">
        <v>1</v>
      </c>
      <c r="F130" s="218" t="s">
        <v>3066</v>
      </c>
      <c r="G130" t="s">
        <v>2415</v>
      </c>
      <c r="H130" t="s">
        <v>5912</v>
      </c>
      <c r="I130" t="s">
        <v>5913</v>
      </c>
      <c r="J130" t="s">
        <v>228</v>
      </c>
    </row>
    <row r="131" spans="1:10" ht="15">
      <c r="A131" s="217">
        <v>46280</v>
      </c>
      <c r="B131" t="s">
        <v>93</v>
      </c>
      <c r="C131" t="s">
        <v>6024</v>
      </c>
      <c r="D131" t="s">
        <v>214</v>
      </c>
      <c r="E131">
        <v>1</v>
      </c>
      <c r="F131" s="218" t="s">
        <v>6132</v>
      </c>
      <c r="G131" t="s">
        <v>2411</v>
      </c>
      <c r="H131" t="s">
        <v>5910</v>
      </c>
      <c r="I131" t="s">
        <v>5911</v>
      </c>
      <c r="J131" t="s">
        <v>2413</v>
      </c>
    </row>
    <row r="132" spans="1:10" ht="15">
      <c r="A132" s="217">
        <v>46280</v>
      </c>
      <c r="B132" t="s">
        <v>93</v>
      </c>
      <c r="C132" t="s">
        <v>6024</v>
      </c>
      <c r="D132" t="s">
        <v>3083</v>
      </c>
      <c r="E132">
        <v>1</v>
      </c>
      <c r="F132" s="218" t="s">
        <v>6133</v>
      </c>
      <c r="G132" t="s">
        <v>2411</v>
      </c>
      <c r="H132" t="s">
        <v>5910</v>
      </c>
      <c r="I132" t="s">
        <v>5911</v>
      </c>
      <c r="J132" t="s">
        <v>2413</v>
      </c>
    </row>
    <row r="133" spans="1:10" ht="15">
      <c r="A133" s="217">
        <v>46280</v>
      </c>
      <c r="B133" t="s">
        <v>93</v>
      </c>
      <c r="C133" t="s">
        <v>6024</v>
      </c>
      <c r="D133" t="s">
        <v>3442</v>
      </c>
      <c r="E133">
        <v>1</v>
      </c>
      <c r="F133" s="218" t="s">
        <v>6054</v>
      </c>
      <c r="G133" t="s">
        <v>2408</v>
      </c>
      <c r="H133" t="s">
        <v>5908</v>
      </c>
      <c r="I133" t="s">
        <v>5909</v>
      </c>
      <c r="J133" t="s">
        <v>1262</v>
      </c>
    </row>
    <row r="134" spans="1:10" ht="15">
      <c r="A134" s="217">
        <v>46280</v>
      </c>
      <c r="B134" t="s">
        <v>93</v>
      </c>
      <c r="C134" t="s">
        <v>6024</v>
      </c>
      <c r="D134" t="s">
        <v>3297</v>
      </c>
      <c r="E134">
        <v>1</v>
      </c>
      <c r="F134" s="218" t="s">
        <v>6134</v>
      </c>
      <c r="G134" t="s">
        <v>2411</v>
      </c>
      <c r="H134" t="s">
        <v>5910</v>
      </c>
      <c r="I134" t="s">
        <v>5911</v>
      </c>
      <c r="J134" t="s">
        <v>2413</v>
      </c>
    </row>
    <row r="135" spans="1:10" ht="15">
      <c r="A135" s="217">
        <v>46280</v>
      </c>
      <c r="B135" t="s">
        <v>93</v>
      </c>
      <c r="C135" t="s">
        <v>6024</v>
      </c>
      <c r="D135" t="s">
        <v>3448</v>
      </c>
      <c r="E135">
        <v>1</v>
      </c>
      <c r="F135" s="218" t="s">
        <v>6135</v>
      </c>
      <c r="G135" t="s">
        <v>2411</v>
      </c>
      <c r="H135" t="s">
        <v>5910</v>
      </c>
      <c r="I135" t="s">
        <v>5911</v>
      </c>
      <c r="J135" t="s">
        <v>2413</v>
      </c>
    </row>
    <row r="136" spans="1:10" ht="15">
      <c r="A136" s="217">
        <v>46280</v>
      </c>
      <c r="B136" t="s">
        <v>93</v>
      </c>
      <c r="C136" t="s">
        <v>6024</v>
      </c>
      <c r="D136" t="s">
        <v>3450</v>
      </c>
      <c r="E136">
        <v>1</v>
      </c>
      <c r="F136" s="218" t="s">
        <v>6136</v>
      </c>
      <c r="G136" t="s">
        <v>2411</v>
      </c>
      <c r="H136" t="s">
        <v>5910</v>
      </c>
      <c r="I136" t="s">
        <v>5911</v>
      </c>
      <c r="J136" t="s">
        <v>2413</v>
      </c>
    </row>
    <row r="137" spans="1:10" ht="15">
      <c r="A137" s="217">
        <v>46280</v>
      </c>
      <c r="B137" t="s">
        <v>93</v>
      </c>
      <c r="C137" t="s">
        <v>6024</v>
      </c>
      <c r="D137" t="s">
        <v>3453</v>
      </c>
      <c r="E137">
        <v>1</v>
      </c>
      <c r="F137" s="218" t="s">
        <v>6137</v>
      </c>
      <c r="G137" t="s">
        <v>2411</v>
      </c>
      <c r="H137" t="s">
        <v>5910</v>
      </c>
      <c r="I137" t="s">
        <v>5911</v>
      </c>
      <c r="J137" t="s">
        <v>2413</v>
      </c>
    </row>
    <row r="138" spans="1:10" ht="15">
      <c r="A138" s="217">
        <v>46280</v>
      </c>
      <c r="B138" t="s">
        <v>99</v>
      </c>
      <c r="C138" t="s">
        <v>6024</v>
      </c>
      <c r="D138" t="s">
        <v>3457</v>
      </c>
      <c r="E138">
        <v>1</v>
      </c>
      <c r="F138" s="218" t="s">
        <v>6138</v>
      </c>
      <c r="G138" t="s">
        <v>2411</v>
      </c>
      <c r="H138" t="s">
        <v>5910</v>
      </c>
      <c r="I138" t="s">
        <v>5911</v>
      </c>
      <c r="J138" t="s">
        <v>2413</v>
      </c>
    </row>
    <row r="139" spans="1:10" ht="30.75">
      <c r="A139" s="217">
        <v>46280</v>
      </c>
      <c r="B139" t="s">
        <v>99</v>
      </c>
      <c r="C139" t="s">
        <v>6024</v>
      </c>
      <c r="D139" t="s">
        <v>2921</v>
      </c>
      <c r="E139">
        <v>2</v>
      </c>
      <c r="F139" s="218" t="s">
        <v>6047</v>
      </c>
      <c r="G139" t="s">
        <v>2766</v>
      </c>
      <c r="H139" t="s">
        <v>5914</v>
      </c>
      <c r="I139" t="s">
        <v>5915</v>
      </c>
      <c r="J139" t="s">
        <v>235</v>
      </c>
    </row>
    <row r="140" spans="1:10" ht="15">
      <c r="A140" s="217">
        <v>46280</v>
      </c>
      <c r="B140" t="s">
        <v>99</v>
      </c>
      <c r="C140" t="s">
        <v>6024</v>
      </c>
      <c r="D140" t="s">
        <v>3078</v>
      </c>
      <c r="E140">
        <v>1</v>
      </c>
      <c r="F140" s="218" t="s">
        <v>6048</v>
      </c>
      <c r="G140" t="s">
        <v>2766</v>
      </c>
      <c r="H140" t="s">
        <v>5914</v>
      </c>
      <c r="I140" t="s">
        <v>5915</v>
      </c>
      <c r="J140" t="s">
        <v>235</v>
      </c>
    </row>
    <row r="141" spans="1:10" ht="15">
      <c r="A141" s="217">
        <v>46280</v>
      </c>
      <c r="B141" t="s">
        <v>99</v>
      </c>
      <c r="C141" t="s">
        <v>6024</v>
      </c>
      <c r="D141" t="s">
        <v>214</v>
      </c>
      <c r="E141">
        <v>1</v>
      </c>
      <c r="F141" s="218" t="s">
        <v>6139</v>
      </c>
      <c r="G141" t="s">
        <v>2411</v>
      </c>
      <c r="H141" t="s">
        <v>5910</v>
      </c>
      <c r="I141" t="s">
        <v>5911</v>
      </c>
      <c r="J141" t="s">
        <v>2413</v>
      </c>
    </row>
    <row r="142" spans="1:10" ht="15">
      <c r="A142" s="217">
        <v>46280</v>
      </c>
      <c r="B142" t="s">
        <v>7</v>
      </c>
      <c r="C142" t="s">
        <v>2383</v>
      </c>
      <c r="D142" t="s">
        <v>1330</v>
      </c>
      <c r="E142">
        <v>1</v>
      </c>
      <c r="F142" s="218" t="s">
        <v>6052</v>
      </c>
      <c r="G142" t="s">
        <v>2534</v>
      </c>
      <c r="H142" t="s">
        <v>6140</v>
      </c>
      <c r="I142" t="s">
        <v>6141</v>
      </c>
      <c r="J142" t="s">
        <v>235</v>
      </c>
    </row>
    <row r="143" spans="1:10" ht="15">
      <c r="A143" s="217">
        <v>46280</v>
      </c>
      <c r="B143" t="s">
        <v>7</v>
      </c>
      <c r="C143" t="s">
        <v>2383</v>
      </c>
      <c r="D143" t="s">
        <v>3342</v>
      </c>
      <c r="E143">
        <v>1</v>
      </c>
      <c r="F143" s="218" t="s">
        <v>3341</v>
      </c>
      <c r="G143" t="s">
        <v>2534</v>
      </c>
      <c r="H143" t="s">
        <v>6140</v>
      </c>
      <c r="I143" t="s">
        <v>6141</v>
      </c>
      <c r="J143" t="s">
        <v>235</v>
      </c>
    </row>
    <row r="144" spans="1:10" ht="15">
      <c r="A144" s="217">
        <v>46280</v>
      </c>
      <c r="B144" t="s">
        <v>93</v>
      </c>
      <c r="C144" t="s">
        <v>2383</v>
      </c>
      <c r="D144" t="s">
        <v>3442</v>
      </c>
      <c r="E144">
        <v>1</v>
      </c>
      <c r="F144" s="218" t="s">
        <v>6054</v>
      </c>
      <c r="G144" t="s">
        <v>2534</v>
      </c>
      <c r="H144" t="s">
        <v>6140</v>
      </c>
      <c r="I144" t="s">
        <v>6141</v>
      </c>
      <c r="J144" t="s">
        <v>235</v>
      </c>
    </row>
    <row r="145" spans="1:10" ht="30.75">
      <c r="A145" s="217">
        <v>46281</v>
      </c>
      <c r="B145" t="s">
        <v>62</v>
      </c>
      <c r="C145" t="s">
        <v>6024</v>
      </c>
      <c r="D145" t="s">
        <v>3115</v>
      </c>
      <c r="E145">
        <v>2</v>
      </c>
      <c r="F145" s="218" t="s">
        <v>6063</v>
      </c>
      <c r="G145" t="s">
        <v>2777</v>
      </c>
      <c r="H145" t="s">
        <v>5922</v>
      </c>
      <c r="I145" t="s">
        <v>5923</v>
      </c>
      <c r="J145" t="s">
        <v>228</v>
      </c>
    </row>
    <row r="146" spans="1:10" ht="15">
      <c r="A146" s="217">
        <v>46281</v>
      </c>
      <c r="B146" t="s">
        <v>62</v>
      </c>
      <c r="C146" t="s">
        <v>6024</v>
      </c>
      <c r="D146" t="s">
        <v>1330</v>
      </c>
      <c r="E146">
        <v>1</v>
      </c>
      <c r="F146" s="218" t="s">
        <v>6067</v>
      </c>
      <c r="G146" t="s">
        <v>2777</v>
      </c>
      <c r="H146" t="s">
        <v>5922</v>
      </c>
      <c r="I146" t="s">
        <v>5923</v>
      </c>
      <c r="J146" t="s">
        <v>228</v>
      </c>
    </row>
    <row r="147" spans="1:10" ht="15">
      <c r="A147" s="217">
        <v>46281</v>
      </c>
      <c r="B147" t="s">
        <v>70</v>
      </c>
      <c r="C147" t="s">
        <v>6024</v>
      </c>
      <c r="D147" t="s">
        <v>3182</v>
      </c>
      <c r="E147">
        <v>1</v>
      </c>
      <c r="F147" s="218" t="s">
        <v>6078</v>
      </c>
      <c r="G147" t="s">
        <v>2777</v>
      </c>
      <c r="H147" t="s">
        <v>5922</v>
      </c>
      <c r="I147" t="s">
        <v>5923</v>
      </c>
      <c r="J147" t="s">
        <v>228</v>
      </c>
    </row>
    <row r="148" spans="1:10" ht="15">
      <c r="A148" s="217">
        <v>46281</v>
      </c>
      <c r="B148" t="s">
        <v>70</v>
      </c>
      <c r="C148" t="s">
        <v>6024</v>
      </c>
      <c r="D148" t="s">
        <v>1330</v>
      </c>
      <c r="E148">
        <v>1</v>
      </c>
      <c r="F148" s="218" t="s">
        <v>6081</v>
      </c>
      <c r="G148" t="s">
        <v>2777</v>
      </c>
      <c r="H148" t="s">
        <v>5922</v>
      </c>
      <c r="I148" t="s">
        <v>5923</v>
      </c>
      <c r="J148" t="s">
        <v>228</v>
      </c>
    </row>
    <row r="149" spans="1:10" ht="15">
      <c r="A149" s="217">
        <v>46281</v>
      </c>
      <c r="B149" t="s">
        <v>71</v>
      </c>
      <c r="C149" t="s">
        <v>6024</v>
      </c>
      <c r="D149" t="s">
        <v>1330</v>
      </c>
      <c r="E149">
        <v>1</v>
      </c>
      <c r="F149" s="218" t="s">
        <v>6087</v>
      </c>
      <c r="G149" t="s">
        <v>2777</v>
      </c>
      <c r="H149" t="s">
        <v>5922</v>
      </c>
      <c r="I149" t="s">
        <v>5923</v>
      </c>
      <c r="J149" t="s">
        <v>228</v>
      </c>
    </row>
    <row r="150" spans="1:10" ht="30.75">
      <c r="A150" s="217">
        <v>46281</v>
      </c>
      <c r="B150" t="s">
        <v>98</v>
      </c>
      <c r="C150" t="s">
        <v>6024</v>
      </c>
      <c r="D150" t="s">
        <v>1330</v>
      </c>
      <c r="E150">
        <v>2</v>
      </c>
      <c r="F150" s="218" t="s">
        <v>6104</v>
      </c>
      <c r="G150" t="s">
        <v>2777</v>
      </c>
      <c r="H150" t="s">
        <v>5922</v>
      </c>
      <c r="I150" t="s">
        <v>5923</v>
      </c>
      <c r="J150" t="s">
        <v>228</v>
      </c>
    </row>
    <row r="151" spans="1:10" ht="15">
      <c r="A151" s="217">
        <v>46281</v>
      </c>
      <c r="B151" t="s">
        <v>7</v>
      </c>
      <c r="C151" t="s">
        <v>6024</v>
      </c>
      <c r="D151" t="s">
        <v>1330</v>
      </c>
      <c r="E151">
        <v>1</v>
      </c>
      <c r="F151" s="218" t="s">
        <v>6052</v>
      </c>
      <c r="G151" t="s">
        <v>2777</v>
      </c>
      <c r="H151" t="s">
        <v>5922</v>
      </c>
      <c r="I151" t="s">
        <v>5923</v>
      </c>
      <c r="J151" t="s">
        <v>228</v>
      </c>
    </row>
    <row r="152" spans="1:10" ht="15">
      <c r="A152" s="217">
        <v>46281</v>
      </c>
      <c r="B152" t="s">
        <v>7</v>
      </c>
      <c r="C152" t="s">
        <v>6024</v>
      </c>
      <c r="D152" t="s">
        <v>3342</v>
      </c>
      <c r="E152">
        <v>1</v>
      </c>
      <c r="F152" s="218" t="s">
        <v>3341</v>
      </c>
      <c r="G152" t="s">
        <v>2777</v>
      </c>
      <c r="H152" t="s">
        <v>5922</v>
      </c>
      <c r="I152" t="s">
        <v>5923</v>
      </c>
      <c r="J152" t="s">
        <v>228</v>
      </c>
    </row>
    <row r="153" spans="1:10" ht="15">
      <c r="A153" s="217">
        <v>46281</v>
      </c>
      <c r="B153" t="s">
        <v>93</v>
      </c>
      <c r="C153" t="s">
        <v>6024</v>
      </c>
      <c r="D153" t="s">
        <v>3442</v>
      </c>
      <c r="E153">
        <v>1</v>
      </c>
      <c r="F153" s="218" t="s">
        <v>6054</v>
      </c>
      <c r="G153" t="s">
        <v>2777</v>
      </c>
      <c r="H153" t="s">
        <v>5922</v>
      </c>
      <c r="I153" t="s">
        <v>5923</v>
      </c>
      <c r="J153" t="s">
        <v>228</v>
      </c>
    </row>
    <row r="154" spans="1:10" ht="15">
      <c r="A154" s="217">
        <v>46281</v>
      </c>
      <c r="B154" t="s">
        <v>7</v>
      </c>
      <c r="C154" t="s">
        <v>2383</v>
      </c>
      <c r="D154" t="s">
        <v>1330</v>
      </c>
      <c r="E154">
        <v>1</v>
      </c>
      <c r="F154" s="218" t="s">
        <v>6052</v>
      </c>
      <c r="G154" t="s">
        <v>2404</v>
      </c>
      <c r="H154" t="s">
        <v>6142</v>
      </c>
      <c r="I154" t="s">
        <v>6143</v>
      </c>
      <c r="J154" t="s">
        <v>214</v>
      </c>
    </row>
    <row r="155" spans="1:10" ht="30.75">
      <c r="A155" s="217">
        <v>46281</v>
      </c>
      <c r="B155" t="s">
        <v>74</v>
      </c>
      <c r="C155" t="s">
        <v>2383</v>
      </c>
      <c r="D155" t="s">
        <v>3035</v>
      </c>
      <c r="E155">
        <v>2</v>
      </c>
      <c r="F155" s="218" t="s">
        <v>6144</v>
      </c>
      <c r="G155" t="s">
        <v>2404</v>
      </c>
      <c r="H155" t="s">
        <v>6142</v>
      </c>
      <c r="I155" t="s">
        <v>6143</v>
      </c>
      <c r="J155" t="s">
        <v>214</v>
      </c>
    </row>
    <row r="156" spans="1:10" ht="15">
      <c r="A156" s="217">
        <v>46281</v>
      </c>
      <c r="B156" t="s">
        <v>93</v>
      </c>
      <c r="C156" t="s">
        <v>2383</v>
      </c>
      <c r="D156" t="s">
        <v>3442</v>
      </c>
      <c r="E156">
        <v>1</v>
      </c>
      <c r="F156" s="218" t="s">
        <v>6054</v>
      </c>
      <c r="G156" t="s">
        <v>2404</v>
      </c>
      <c r="H156" t="s">
        <v>6142</v>
      </c>
      <c r="I156" t="s">
        <v>6143</v>
      </c>
      <c r="J156" t="s">
        <v>214</v>
      </c>
    </row>
    <row r="157" spans="1:10" ht="30.75">
      <c r="A157" s="217">
        <v>46282</v>
      </c>
      <c r="B157" t="s">
        <v>32</v>
      </c>
      <c r="C157" t="s">
        <v>6024</v>
      </c>
      <c r="D157" t="s">
        <v>3083</v>
      </c>
      <c r="E157">
        <v>2</v>
      </c>
      <c r="F157" s="218" t="s">
        <v>6055</v>
      </c>
      <c r="G157" t="s">
        <v>2794</v>
      </c>
      <c r="H157" t="s">
        <v>5931</v>
      </c>
      <c r="I157" t="s">
        <v>5932</v>
      </c>
      <c r="J157" t="s">
        <v>2796</v>
      </c>
    </row>
    <row r="158" spans="1:10" ht="30.75">
      <c r="A158" s="217">
        <v>46282</v>
      </c>
      <c r="B158" t="s">
        <v>32</v>
      </c>
      <c r="C158" t="s">
        <v>6024</v>
      </c>
      <c r="D158" t="s">
        <v>666</v>
      </c>
      <c r="E158">
        <v>2</v>
      </c>
      <c r="F158" s="218" t="s">
        <v>6056</v>
      </c>
      <c r="G158" t="s">
        <v>2792</v>
      </c>
      <c r="H158" t="s">
        <v>5930</v>
      </c>
      <c r="I158" t="s">
        <v>5929</v>
      </c>
      <c r="J158" t="s">
        <v>2700</v>
      </c>
    </row>
    <row r="159" spans="1:10" ht="15">
      <c r="A159" s="217">
        <v>46282</v>
      </c>
      <c r="B159" t="s">
        <v>32</v>
      </c>
      <c r="C159" t="s">
        <v>6024</v>
      </c>
      <c r="D159" t="s">
        <v>1902</v>
      </c>
      <c r="E159">
        <v>1</v>
      </c>
      <c r="F159" s="218" t="s">
        <v>6058</v>
      </c>
      <c r="G159" t="s">
        <v>2798</v>
      </c>
      <c r="H159" t="s">
        <v>5933</v>
      </c>
      <c r="I159" t="s">
        <v>5932</v>
      </c>
      <c r="J159" t="s">
        <v>2800</v>
      </c>
    </row>
    <row r="160" spans="1:10" ht="15">
      <c r="A160" s="217">
        <v>46282</v>
      </c>
      <c r="B160" t="s">
        <v>32</v>
      </c>
      <c r="C160" t="s">
        <v>6024</v>
      </c>
      <c r="D160" t="s">
        <v>214</v>
      </c>
      <c r="E160">
        <v>1</v>
      </c>
      <c r="F160" s="218" t="s">
        <v>6059</v>
      </c>
      <c r="G160" t="s">
        <v>2794</v>
      </c>
      <c r="H160" t="s">
        <v>5931</v>
      </c>
      <c r="I160" t="s">
        <v>5932</v>
      </c>
      <c r="J160" t="s">
        <v>2796</v>
      </c>
    </row>
    <row r="161" spans="1:10" ht="15">
      <c r="A161" s="217">
        <v>46282</v>
      </c>
      <c r="B161" t="s">
        <v>62</v>
      </c>
      <c r="C161" t="s">
        <v>6024</v>
      </c>
      <c r="D161" t="s">
        <v>2916</v>
      </c>
      <c r="E161">
        <v>1</v>
      </c>
      <c r="F161" s="218" t="s">
        <v>6025</v>
      </c>
      <c r="G161" t="s">
        <v>2809</v>
      </c>
      <c r="H161" t="s">
        <v>5942</v>
      </c>
      <c r="I161" t="s">
        <v>5943</v>
      </c>
      <c r="J161" t="s">
        <v>2811</v>
      </c>
    </row>
    <row r="162" spans="1:10" ht="76.5">
      <c r="A162" s="217">
        <v>46282</v>
      </c>
      <c r="B162" t="s">
        <v>62</v>
      </c>
      <c r="C162" t="s">
        <v>6024</v>
      </c>
      <c r="D162" t="s">
        <v>2921</v>
      </c>
      <c r="E162">
        <v>5</v>
      </c>
      <c r="F162" s="218" t="s">
        <v>6026</v>
      </c>
      <c r="G162" t="s">
        <v>2809</v>
      </c>
      <c r="H162" t="s">
        <v>5942</v>
      </c>
      <c r="I162" t="s">
        <v>5943</v>
      </c>
      <c r="J162" t="s">
        <v>2811</v>
      </c>
    </row>
    <row r="163" spans="1:10" ht="45.75">
      <c r="A163" s="217">
        <v>46282</v>
      </c>
      <c r="B163" t="s">
        <v>62</v>
      </c>
      <c r="C163" t="s">
        <v>6024</v>
      </c>
      <c r="D163" t="s">
        <v>214</v>
      </c>
      <c r="E163">
        <v>3</v>
      </c>
      <c r="F163" s="218" t="s">
        <v>6060</v>
      </c>
      <c r="G163" t="s">
        <v>2794</v>
      </c>
      <c r="H163" t="s">
        <v>5931</v>
      </c>
      <c r="I163" t="s">
        <v>5932</v>
      </c>
      <c r="J163" t="s">
        <v>2796</v>
      </c>
    </row>
    <row r="164" spans="1:10" ht="15">
      <c r="A164" s="217">
        <v>46282</v>
      </c>
      <c r="B164" t="s">
        <v>62</v>
      </c>
      <c r="C164" t="s">
        <v>6024</v>
      </c>
      <c r="D164" t="s">
        <v>3111</v>
      </c>
      <c r="E164">
        <v>1</v>
      </c>
      <c r="F164" s="218" t="s">
        <v>6061</v>
      </c>
      <c r="G164" t="s">
        <v>2792</v>
      </c>
      <c r="H164" t="s">
        <v>5930</v>
      </c>
      <c r="I164" t="s">
        <v>5929</v>
      </c>
      <c r="J164" t="s">
        <v>2700</v>
      </c>
    </row>
    <row r="165" spans="1:10" ht="30.75">
      <c r="A165" s="217">
        <v>46282</v>
      </c>
      <c r="B165" t="s">
        <v>62</v>
      </c>
      <c r="C165" t="s">
        <v>6024</v>
      </c>
      <c r="D165" t="s">
        <v>666</v>
      </c>
      <c r="E165">
        <v>2</v>
      </c>
      <c r="F165" s="218" t="s">
        <v>6062</v>
      </c>
      <c r="G165" t="s">
        <v>2792</v>
      </c>
      <c r="H165" t="s">
        <v>5930</v>
      </c>
      <c r="I165" t="s">
        <v>5929</v>
      </c>
      <c r="J165" t="s">
        <v>2700</v>
      </c>
    </row>
    <row r="166" spans="1:10" ht="30.75">
      <c r="A166" s="217">
        <v>46282</v>
      </c>
      <c r="B166" t="s">
        <v>62</v>
      </c>
      <c r="C166" t="s">
        <v>6024</v>
      </c>
      <c r="D166" t="s">
        <v>3115</v>
      </c>
      <c r="E166">
        <v>2</v>
      </c>
      <c r="F166" s="218" t="s">
        <v>6063</v>
      </c>
      <c r="G166" t="s">
        <v>2807</v>
      </c>
      <c r="H166" t="s">
        <v>5940</v>
      </c>
      <c r="I166" t="s">
        <v>5941</v>
      </c>
      <c r="J166" t="s">
        <v>666</v>
      </c>
    </row>
    <row r="167" spans="1:10" ht="15">
      <c r="A167" s="217">
        <v>46282</v>
      </c>
      <c r="B167" t="s">
        <v>62</v>
      </c>
      <c r="C167" t="s">
        <v>6024</v>
      </c>
      <c r="D167" t="s">
        <v>3120</v>
      </c>
      <c r="E167">
        <v>1</v>
      </c>
      <c r="F167" s="218" t="s">
        <v>6064</v>
      </c>
      <c r="G167" t="s">
        <v>2792</v>
      </c>
      <c r="H167" t="s">
        <v>5930</v>
      </c>
      <c r="I167" t="s">
        <v>5929</v>
      </c>
      <c r="J167" t="s">
        <v>2700</v>
      </c>
    </row>
    <row r="168" spans="1:10" ht="60.75">
      <c r="A168" s="217">
        <v>46282</v>
      </c>
      <c r="B168" t="s">
        <v>62</v>
      </c>
      <c r="C168" t="s">
        <v>6024</v>
      </c>
      <c r="D168" t="s">
        <v>3083</v>
      </c>
      <c r="E168">
        <v>4</v>
      </c>
      <c r="F168" s="218" t="s">
        <v>6065</v>
      </c>
      <c r="G168" t="s">
        <v>2794</v>
      </c>
      <c r="H168" t="s">
        <v>5931</v>
      </c>
      <c r="I168" t="s">
        <v>5932</v>
      </c>
      <c r="J168" t="s">
        <v>2796</v>
      </c>
    </row>
    <row r="169" spans="1:10" ht="15">
      <c r="A169" s="217">
        <v>46282</v>
      </c>
      <c r="B169" t="s">
        <v>62</v>
      </c>
      <c r="C169" t="s">
        <v>6024</v>
      </c>
      <c r="D169" t="s">
        <v>3127</v>
      </c>
      <c r="E169">
        <v>1</v>
      </c>
      <c r="F169" s="218" t="s">
        <v>6066</v>
      </c>
      <c r="G169" t="s">
        <v>2794</v>
      </c>
      <c r="H169" t="s">
        <v>5931</v>
      </c>
      <c r="I169" t="s">
        <v>5932</v>
      </c>
      <c r="J169" t="s">
        <v>2796</v>
      </c>
    </row>
    <row r="170" spans="1:10" ht="15">
      <c r="A170" s="217">
        <v>46282</v>
      </c>
      <c r="B170" t="s">
        <v>62</v>
      </c>
      <c r="C170" t="s">
        <v>6024</v>
      </c>
      <c r="D170" t="s">
        <v>1330</v>
      </c>
      <c r="E170">
        <v>1</v>
      </c>
      <c r="F170" s="218" t="s">
        <v>6067</v>
      </c>
      <c r="G170" t="s">
        <v>2807</v>
      </c>
      <c r="H170" t="s">
        <v>5940</v>
      </c>
      <c r="I170" t="s">
        <v>5941</v>
      </c>
      <c r="J170" t="s">
        <v>666</v>
      </c>
    </row>
    <row r="171" spans="1:10" ht="45.75">
      <c r="A171" s="217">
        <v>46282</v>
      </c>
      <c r="B171" t="s">
        <v>66</v>
      </c>
      <c r="C171" t="s">
        <v>6024</v>
      </c>
      <c r="D171" t="s">
        <v>666</v>
      </c>
      <c r="E171">
        <v>3</v>
      </c>
      <c r="F171" s="218" t="s">
        <v>6068</v>
      </c>
      <c r="G171" t="s">
        <v>2792</v>
      </c>
      <c r="H171" t="s">
        <v>5930</v>
      </c>
      <c r="I171" t="s">
        <v>5929</v>
      </c>
      <c r="J171" t="s">
        <v>2700</v>
      </c>
    </row>
    <row r="172" spans="1:10" ht="106.5">
      <c r="A172" s="217">
        <v>46282</v>
      </c>
      <c r="B172" t="s">
        <v>66</v>
      </c>
      <c r="C172" t="s">
        <v>6024</v>
      </c>
      <c r="D172" t="s">
        <v>214</v>
      </c>
      <c r="E172">
        <v>7</v>
      </c>
      <c r="F172" s="218" t="s">
        <v>6069</v>
      </c>
      <c r="G172" t="s">
        <v>2794</v>
      </c>
      <c r="H172" t="s">
        <v>5931</v>
      </c>
      <c r="I172" t="s">
        <v>5932</v>
      </c>
      <c r="J172" t="s">
        <v>2796</v>
      </c>
    </row>
    <row r="173" spans="1:10" ht="15">
      <c r="A173" s="217">
        <v>46282</v>
      </c>
      <c r="B173" t="s">
        <v>66</v>
      </c>
      <c r="C173" t="s">
        <v>6024</v>
      </c>
      <c r="D173" t="s">
        <v>3147</v>
      </c>
      <c r="E173">
        <v>1</v>
      </c>
      <c r="F173" s="218" t="s">
        <v>6070</v>
      </c>
      <c r="G173" t="s">
        <v>2794</v>
      </c>
      <c r="H173" t="s">
        <v>5931</v>
      </c>
      <c r="I173" t="s">
        <v>5932</v>
      </c>
      <c r="J173" t="s">
        <v>2796</v>
      </c>
    </row>
    <row r="174" spans="1:10" ht="15">
      <c r="A174" s="217">
        <v>46282</v>
      </c>
      <c r="B174" t="s">
        <v>66</v>
      </c>
      <c r="C174" t="s">
        <v>6024</v>
      </c>
      <c r="D174" t="s">
        <v>3150</v>
      </c>
      <c r="E174">
        <v>1</v>
      </c>
      <c r="F174" s="218" t="s">
        <v>6071</v>
      </c>
      <c r="G174" t="s">
        <v>2807</v>
      </c>
      <c r="H174" t="s">
        <v>5940</v>
      </c>
      <c r="I174" t="s">
        <v>5941</v>
      </c>
      <c r="J174" t="s">
        <v>666</v>
      </c>
    </row>
    <row r="175" spans="1:10" ht="15">
      <c r="A175" s="217">
        <v>46282</v>
      </c>
      <c r="B175" t="s">
        <v>66</v>
      </c>
      <c r="C175" t="s">
        <v>6024</v>
      </c>
      <c r="D175" t="s">
        <v>3083</v>
      </c>
      <c r="E175">
        <v>1</v>
      </c>
      <c r="F175" s="218" t="s">
        <v>6072</v>
      </c>
      <c r="G175" t="s">
        <v>2794</v>
      </c>
      <c r="H175" t="s">
        <v>5931</v>
      </c>
      <c r="I175" t="s">
        <v>5932</v>
      </c>
      <c r="J175" t="s">
        <v>2796</v>
      </c>
    </row>
    <row r="176" spans="1:10" ht="15">
      <c r="A176" s="217">
        <v>46282</v>
      </c>
      <c r="B176" t="s">
        <v>66</v>
      </c>
      <c r="C176" t="s">
        <v>6024</v>
      </c>
      <c r="D176" t="s">
        <v>3164</v>
      </c>
      <c r="E176">
        <v>1</v>
      </c>
      <c r="F176" s="218" t="s">
        <v>6073</v>
      </c>
      <c r="G176" t="s">
        <v>2794</v>
      </c>
      <c r="H176" t="s">
        <v>5931</v>
      </c>
      <c r="I176" t="s">
        <v>5932</v>
      </c>
      <c r="J176" t="s">
        <v>2796</v>
      </c>
    </row>
    <row r="177" spans="1:10" ht="30.75">
      <c r="A177" s="217">
        <v>46282</v>
      </c>
      <c r="B177" t="s">
        <v>70</v>
      </c>
      <c r="C177" t="s">
        <v>6024</v>
      </c>
      <c r="D177" t="s">
        <v>3083</v>
      </c>
      <c r="E177">
        <v>2</v>
      </c>
      <c r="F177" s="218" t="s">
        <v>6074</v>
      </c>
      <c r="G177" t="s">
        <v>2794</v>
      </c>
      <c r="H177" t="s">
        <v>5931</v>
      </c>
      <c r="I177" t="s">
        <v>5932</v>
      </c>
      <c r="J177" t="s">
        <v>2796</v>
      </c>
    </row>
    <row r="178" spans="1:10" ht="15">
      <c r="A178" s="217">
        <v>46282</v>
      </c>
      <c r="B178" t="s">
        <v>70</v>
      </c>
      <c r="C178" t="s">
        <v>6024</v>
      </c>
      <c r="D178" t="s">
        <v>3172</v>
      </c>
      <c r="E178">
        <v>1</v>
      </c>
      <c r="F178" s="218" t="s">
        <v>6075</v>
      </c>
      <c r="G178" t="s">
        <v>2792</v>
      </c>
      <c r="H178" t="s">
        <v>5930</v>
      </c>
      <c r="I178" t="s">
        <v>5929</v>
      </c>
      <c r="J178" t="s">
        <v>2700</v>
      </c>
    </row>
    <row r="179" spans="1:10" ht="15">
      <c r="A179" s="217">
        <v>46282</v>
      </c>
      <c r="B179" t="s">
        <v>70</v>
      </c>
      <c r="C179" t="s">
        <v>6024</v>
      </c>
      <c r="D179" t="s">
        <v>3175</v>
      </c>
      <c r="E179">
        <v>1</v>
      </c>
      <c r="F179" s="218" t="s">
        <v>6076</v>
      </c>
      <c r="G179" t="s">
        <v>2794</v>
      </c>
      <c r="H179" t="s">
        <v>5931</v>
      </c>
      <c r="I179" t="s">
        <v>5932</v>
      </c>
      <c r="J179" t="s">
        <v>2796</v>
      </c>
    </row>
    <row r="180" spans="1:10" ht="45.75">
      <c r="A180" s="217">
        <v>46282</v>
      </c>
      <c r="B180" t="s">
        <v>70</v>
      </c>
      <c r="C180" t="s">
        <v>6024</v>
      </c>
      <c r="D180" t="s">
        <v>2921</v>
      </c>
      <c r="E180">
        <v>3</v>
      </c>
      <c r="F180" s="218" t="s">
        <v>6028</v>
      </c>
      <c r="G180" t="s">
        <v>2809</v>
      </c>
      <c r="H180" t="s">
        <v>5942</v>
      </c>
      <c r="I180" t="s">
        <v>5943</v>
      </c>
      <c r="J180" t="s">
        <v>2811</v>
      </c>
    </row>
    <row r="181" spans="1:10" ht="15">
      <c r="A181" s="217">
        <v>46282</v>
      </c>
      <c r="B181" t="s">
        <v>70</v>
      </c>
      <c r="C181" t="s">
        <v>6024</v>
      </c>
      <c r="D181" t="s">
        <v>2960</v>
      </c>
      <c r="E181">
        <v>1</v>
      </c>
      <c r="F181" s="218" t="s">
        <v>6029</v>
      </c>
      <c r="G181" t="s">
        <v>2809</v>
      </c>
      <c r="H181" t="s">
        <v>5942</v>
      </c>
      <c r="I181" t="s">
        <v>5943</v>
      </c>
      <c r="J181" t="s">
        <v>2811</v>
      </c>
    </row>
    <row r="182" spans="1:10" ht="30.75">
      <c r="A182" s="217">
        <v>46282</v>
      </c>
      <c r="B182" t="s">
        <v>70</v>
      </c>
      <c r="C182" t="s">
        <v>6024</v>
      </c>
      <c r="D182" t="s">
        <v>214</v>
      </c>
      <c r="E182">
        <v>2</v>
      </c>
      <c r="F182" s="218" t="s">
        <v>6077</v>
      </c>
      <c r="G182" t="s">
        <v>2794</v>
      </c>
      <c r="H182" t="s">
        <v>5931</v>
      </c>
      <c r="I182" t="s">
        <v>5932</v>
      </c>
      <c r="J182" t="s">
        <v>2796</v>
      </c>
    </row>
    <row r="183" spans="1:10" ht="15">
      <c r="A183" s="217">
        <v>46282</v>
      </c>
      <c r="B183" t="s">
        <v>70</v>
      </c>
      <c r="C183" t="s">
        <v>6024</v>
      </c>
      <c r="D183" t="s">
        <v>3182</v>
      </c>
      <c r="E183">
        <v>1</v>
      </c>
      <c r="F183" s="218" t="s">
        <v>6078</v>
      </c>
      <c r="G183" t="s">
        <v>2807</v>
      </c>
      <c r="H183" t="s">
        <v>5940</v>
      </c>
      <c r="I183" t="s">
        <v>5941</v>
      </c>
      <c r="J183" t="s">
        <v>666</v>
      </c>
    </row>
    <row r="184" spans="1:10" ht="30.75">
      <c r="A184" s="217">
        <v>46282</v>
      </c>
      <c r="B184" t="s">
        <v>70</v>
      </c>
      <c r="C184" t="s">
        <v>6024</v>
      </c>
      <c r="D184" t="s">
        <v>666</v>
      </c>
      <c r="E184">
        <v>2</v>
      </c>
      <c r="F184" s="218" t="s">
        <v>6079</v>
      </c>
      <c r="G184" t="s">
        <v>2792</v>
      </c>
      <c r="H184" t="s">
        <v>5930</v>
      </c>
      <c r="I184" t="s">
        <v>5929</v>
      </c>
      <c r="J184" t="s">
        <v>2700</v>
      </c>
    </row>
    <row r="185" spans="1:10" ht="15">
      <c r="A185" s="217">
        <v>46282</v>
      </c>
      <c r="B185" t="s">
        <v>70</v>
      </c>
      <c r="C185" t="s">
        <v>6024</v>
      </c>
      <c r="D185" t="s">
        <v>2965</v>
      </c>
      <c r="E185">
        <v>1</v>
      </c>
      <c r="F185" s="218" t="s">
        <v>6080</v>
      </c>
      <c r="G185" t="s">
        <v>2807</v>
      </c>
      <c r="H185" t="s">
        <v>5940</v>
      </c>
      <c r="I185" t="s">
        <v>5941</v>
      </c>
      <c r="J185" t="s">
        <v>666</v>
      </c>
    </row>
    <row r="186" spans="1:10" ht="15">
      <c r="A186" s="217">
        <v>46282</v>
      </c>
      <c r="B186" t="s">
        <v>70</v>
      </c>
      <c r="C186" t="s">
        <v>6024</v>
      </c>
      <c r="D186" t="s">
        <v>1330</v>
      </c>
      <c r="E186">
        <v>1</v>
      </c>
      <c r="F186" s="218" t="s">
        <v>6081</v>
      </c>
      <c r="G186" t="s">
        <v>2807</v>
      </c>
      <c r="H186" t="s">
        <v>5940</v>
      </c>
      <c r="I186" t="s">
        <v>5941</v>
      </c>
      <c r="J186" t="s">
        <v>666</v>
      </c>
    </row>
    <row r="187" spans="1:10" ht="76.5">
      <c r="A187" s="217">
        <v>46282</v>
      </c>
      <c r="B187" t="s">
        <v>71</v>
      </c>
      <c r="C187" t="s">
        <v>6024</v>
      </c>
      <c r="D187" t="s">
        <v>214</v>
      </c>
      <c r="E187">
        <v>5</v>
      </c>
      <c r="F187" s="218" t="s">
        <v>6082</v>
      </c>
      <c r="G187" t="s">
        <v>2794</v>
      </c>
      <c r="H187" t="s">
        <v>5931</v>
      </c>
      <c r="I187" t="s">
        <v>5932</v>
      </c>
      <c r="J187" t="s">
        <v>2796</v>
      </c>
    </row>
    <row r="188" spans="1:10" ht="30.75">
      <c r="A188" s="217">
        <v>46282</v>
      </c>
      <c r="B188" t="s">
        <v>71</v>
      </c>
      <c r="C188" t="s">
        <v>6024</v>
      </c>
      <c r="D188" t="s">
        <v>666</v>
      </c>
      <c r="E188">
        <v>2</v>
      </c>
      <c r="F188" s="218" t="s">
        <v>6083</v>
      </c>
      <c r="G188" t="s">
        <v>2792</v>
      </c>
      <c r="H188" t="s">
        <v>5930</v>
      </c>
      <c r="I188" t="s">
        <v>5929</v>
      </c>
      <c r="J188" t="s">
        <v>2700</v>
      </c>
    </row>
    <row r="189" spans="1:10" ht="30.75">
      <c r="A189" s="217">
        <v>46282</v>
      </c>
      <c r="B189" t="s">
        <v>71</v>
      </c>
      <c r="C189" t="s">
        <v>6024</v>
      </c>
      <c r="D189" t="s">
        <v>2921</v>
      </c>
      <c r="E189">
        <v>2</v>
      </c>
      <c r="F189" s="218" t="s">
        <v>6031</v>
      </c>
      <c r="G189" t="s">
        <v>2809</v>
      </c>
      <c r="H189" t="s">
        <v>5942</v>
      </c>
      <c r="I189" t="s">
        <v>5943</v>
      </c>
      <c r="J189" t="s">
        <v>2811</v>
      </c>
    </row>
    <row r="190" spans="1:10" ht="60.75">
      <c r="A190" s="217">
        <v>46282</v>
      </c>
      <c r="B190" t="s">
        <v>71</v>
      </c>
      <c r="C190" t="s">
        <v>6024</v>
      </c>
      <c r="D190" t="s">
        <v>3083</v>
      </c>
      <c r="E190">
        <v>4</v>
      </c>
      <c r="F190" s="218" t="s">
        <v>6084</v>
      </c>
      <c r="G190" t="s">
        <v>2794</v>
      </c>
      <c r="H190" t="s">
        <v>5931</v>
      </c>
      <c r="I190" t="s">
        <v>5932</v>
      </c>
      <c r="J190" t="s">
        <v>2796</v>
      </c>
    </row>
    <row r="191" spans="1:10" ht="15">
      <c r="A191" s="217">
        <v>46282</v>
      </c>
      <c r="B191" t="s">
        <v>71</v>
      </c>
      <c r="C191" t="s">
        <v>6024</v>
      </c>
      <c r="D191" t="s">
        <v>2960</v>
      </c>
      <c r="E191">
        <v>1</v>
      </c>
      <c r="F191" s="218" t="s">
        <v>6032</v>
      </c>
      <c r="G191" t="s">
        <v>2809</v>
      </c>
      <c r="H191" t="s">
        <v>5942</v>
      </c>
      <c r="I191" t="s">
        <v>5943</v>
      </c>
      <c r="J191" t="s">
        <v>2811</v>
      </c>
    </row>
    <row r="192" spans="1:10" ht="15">
      <c r="A192" s="217">
        <v>46282</v>
      </c>
      <c r="B192" t="s">
        <v>71</v>
      </c>
      <c r="C192" t="s">
        <v>6024</v>
      </c>
      <c r="D192" t="s">
        <v>3209</v>
      </c>
      <c r="E192">
        <v>1</v>
      </c>
      <c r="F192" s="218" t="s">
        <v>6085</v>
      </c>
      <c r="G192" t="s">
        <v>2794</v>
      </c>
      <c r="H192" t="s">
        <v>5931</v>
      </c>
      <c r="I192" t="s">
        <v>5932</v>
      </c>
      <c r="J192" t="s">
        <v>2796</v>
      </c>
    </row>
    <row r="193" spans="1:10" ht="15">
      <c r="A193" s="217">
        <v>46282</v>
      </c>
      <c r="B193" t="s">
        <v>71</v>
      </c>
      <c r="C193" t="s">
        <v>6024</v>
      </c>
      <c r="D193" t="s">
        <v>3214</v>
      </c>
      <c r="E193">
        <v>1</v>
      </c>
      <c r="F193" s="218" t="s">
        <v>6086</v>
      </c>
      <c r="G193" t="s">
        <v>2794</v>
      </c>
      <c r="H193" t="s">
        <v>5931</v>
      </c>
      <c r="I193" t="s">
        <v>5932</v>
      </c>
      <c r="J193" t="s">
        <v>2796</v>
      </c>
    </row>
    <row r="194" spans="1:10" ht="15">
      <c r="A194" s="217">
        <v>46282</v>
      </c>
      <c r="B194" t="s">
        <v>71</v>
      </c>
      <c r="C194" t="s">
        <v>6024</v>
      </c>
      <c r="D194" t="s">
        <v>2983</v>
      </c>
      <c r="E194">
        <v>1</v>
      </c>
      <c r="F194" s="218" t="s">
        <v>6145</v>
      </c>
      <c r="G194" t="s">
        <v>2792</v>
      </c>
      <c r="H194" t="s">
        <v>5930</v>
      </c>
      <c r="I194" t="s">
        <v>5929</v>
      </c>
      <c r="J194" t="s">
        <v>2700</v>
      </c>
    </row>
    <row r="195" spans="1:10" ht="15">
      <c r="A195" s="217">
        <v>46282</v>
      </c>
      <c r="B195" t="s">
        <v>71</v>
      </c>
      <c r="C195" t="s">
        <v>6024</v>
      </c>
      <c r="D195" t="s">
        <v>1330</v>
      </c>
      <c r="E195">
        <v>1</v>
      </c>
      <c r="F195" s="218" t="s">
        <v>6087</v>
      </c>
      <c r="G195" t="s">
        <v>2807</v>
      </c>
      <c r="H195" t="s">
        <v>5940</v>
      </c>
      <c r="I195" t="s">
        <v>5941</v>
      </c>
      <c r="J195" t="s">
        <v>666</v>
      </c>
    </row>
    <row r="196" spans="1:10" ht="45.75">
      <c r="A196" s="217">
        <v>46282</v>
      </c>
      <c r="B196" t="s">
        <v>73</v>
      </c>
      <c r="C196" t="s">
        <v>6024</v>
      </c>
      <c r="D196" t="s">
        <v>666</v>
      </c>
      <c r="E196">
        <v>3</v>
      </c>
      <c r="F196" s="218" t="s">
        <v>6088</v>
      </c>
      <c r="G196" t="s">
        <v>2792</v>
      </c>
      <c r="H196" t="s">
        <v>5930</v>
      </c>
      <c r="I196" t="s">
        <v>5929</v>
      </c>
      <c r="J196" t="s">
        <v>2700</v>
      </c>
    </row>
    <row r="197" spans="1:10" ht="152.25">
      <c r="A197" s="217">
        <v>46282</v>
      </c>
      <c r="B197" t="s">
        <v>73</v>
      </c>
      <c r="C197" t="s">
        <v>6024</v>
      </c>
      <c r="D197" t="s">
        <v>3083</v>
      </c>
      <c r="E197">
        <v>10</v>
      </c>
      <c r="F197" s="218" t="s">
        <v>6089</v>
      </c>
      <c r="G197" t="s">
        <v>2794</v>
      </c>
      <c r="H197" t="s">
        <v>5931</v>
      </c>
      <c r="I197" t="s">
        <v>5932</v>
      </c>
      <c r="J197" t="s">
        <v>2796</v>
      </c>
    </row>
    <row r="198" spans="1:10" ht="15">
      <c r="A198" s="217">
        <v>46282</v>
      </c>
      <c r="B198" t="s">
        <v>73</v>
      </c>
      <c r="C198" t="s">
        <v>6024</v>
      </c>
      <c r="D198" t="s">
        <v>3230</v>
      </c>
      <c r="E198">
        <v>1</v>
      </c>
      <c r="F198" s="218" t="s">
        <v>6090</v>
      </c>
      <c r="G198" t="s">
        <v>2792</v>
      </c>
      <c r="H198" t="s">
        <v>5930</v>
      </c>
      <c r="I198" t="s">
        <v>5929</v>
      </c>
      <c r="J198" t="s">
        <v>2700</v>
      </c>
    </row>
    <row r="199" spans="1:10" ht="60.75">
      <c r="A199" s="217">
        <v>46282</v>
      </c>
      <c r="B199" t="s">
        <v>73</v>
      </c>
      <c r="C199" t="s">
        <v>6024</v>
      </c>
      <c r="D199" t="s">
        <v>214</v>
      </c>
      <c r="E199">
        <v>4</v>
      </c>
      <c r="F199" s="218" t="s">
        <v>6091</v>
      </c>
      <c r="G199" t="s">
        <v>2794</v>
      </c>
      <c r="H199" t="s">
        <v>5931</v>
      </c>
      <c r="I199" t="s">
        <v>5932</v>
      </c>
      <c r="J199" t="s">
        <v>2796</v>
      </c>
    </row>
    <row r="200" spans="1:10" ht="15">
      <c r="A200" s="217">
        <v>46282</v>
      </c>
      <c r="B200" t="s">
        <v>73</v>
      </c>
      <c r="C200" t="s">
        <v>6024</v>
      </c>
      <c r="D200" t="s">
        <v>2960</v>
      </c>
      <c r="E200">
        <v>1</v>
      </c>
      <c r="F200" s="218" t="s">
        <v>6033</v>
      </c>
      <c r="G200" t="s">
        <v>2809</v>
      </c>
      <c r="H200" t="s">
        <v>5942</v>
      </c>
      <c r="I200" t="s">
        <v>5943</v>
      </c>
      <c r="J200" t="s">
        <v>2811</v>
      </c>
    </row>
    <row r="201" spans="1:10" ht="30.75">
      <c r="A201" s="217">
        <v>46282</v>
      </c>
      <c r="B201" t="s">
        <v>73</v>
      </c>
      <c r="C201" t="s">
        <v>6024</v>
      </c>
      <c r="D201" t="s">
        <v>3239</v>
      </c>
      <c r="E201">
        <v>2</v>
      </c>
      <c r="F201" s="218" t="s">
        <v>6092</v>
      </c>
      <c r="G201" t="s">
        <v>2792</v>
      </c>
      <c r="H201" t="s">
        <v>5930</v>
      </c>
      <c r="I201" t="s">
        <v>5929</v>
      </c>
      <c r="J201" t="s">
        <v>2700</v>
      </c>
    </row>
    <row r="202" spans="1:10" ht="15">
      <c r="A202" s="217">
        <v>46282</v>
      </c>
      <c r="B202" t="s">
        <v>73</v>
      </c>
      <c r="C202" t="s">
        <v>6024</v>
      </c>
      <c r="D202" t="s">
        <v>2989</v>
      </c>
      <c r="E202">
        <v>1</v>
      </c>
      <c r="F202" s="218" t="s">
        <v>6034</v>
      </c>
      <c r="G202" t="s">
        <v>2809</v>
      </c>
      <c r="H202" t="s">
        <v>5942</v>
      </c>
      <c r="I202" t="s">
        <v>5943</v>
      </c>
      <c r="J202" t="s">
        <v>2811</v>
      </c>
    </row>
    <row r="203" spans="1:10" ht="15">
      <c r="A203" s="217">
        <v>46282</v>
      </c>
      <c r="B203" t="s">
        <v>73</v>
      </c>
      <c r="C203" t="s">
        <v>6024</v>
      </c>
      <c r="D203" t="s">
        <v>2921</v>
      </c>
      <c r="E203">
        <v>1</v>
      </c>
      <c r="F203" s="218" t="s">
        <v>6035</v>
      </c>
      <c r="G203" t="s">
        <v>2809</v>
      </c>
      <c r="H203" t="s">
        <v>5942</v>
      </c>
      <c r="I203" t="s">
        <v>5943</v>
      </c>
      <c r="J203" t="s">
        <v>2811</v>
      </c>
    </row>
    <row r="204" spans="1:10" ht="15">
      <c r="A204" s="217">
        <v>46282</v>
      </c>
      <c r="B204" t="s">
        <v>73</v>
      </c>
      <c r="C204" t="s">
        <v>6024</v>
      </c>
      <c r="D204" t="s">
        <v>3263</v>
      </c>
      <c r="E204">
        <v>1</v>
      </c>
      <c r="F204" s="218" t="s">
        <v>6093</v>
      </c>
      <c r="G204" t="s">
        <v>2798</v>
      </c>
      <c r="H204" t="s">
        <v>5933</v>
      </c>
      <c r="I204" t="s">
        <v>5932</v>
      </c>
      <c r="J204" t="s">
        <v>2800</v>
      </c>
    </row>
    <row r="205" spans="1:10" ht="121.5">
      <c r="A205" s="217">
        <v>46282</v>
      </c>
      <c r="B205" t="s">
        <v>79</v>
      </c>
      <c r="C205" t="s">
        <v>6024</v>
      </c>
      <c r="D205" t="s">
        <v>214</v>
      </c>
      <c r="E205">
        <v>8</v>
      </c>
      <c r="F205" s="218" t="s">
        <v>6095</v>
      </c>
      <c r="G205" t="s">
        <v>2794</v>
      </c>
      <c r="H205" t="s">
        <v>5931</v>
      </c>
      <c r="I205" t="s">
        <v>5932</v>
      </c>
      <c r="J205" t="s">
        <v>2796</v>
      </c>
    </row>
    <row r="206" spans="1:10" ht="60.75">
      <c r="A206" s="217">
        <v>46282</v>
      </c>
      <c r="B206" t="s">
        <v>79</v>
      </c>
      <c r="C206" t="s">
        <v>6024</v>
      </c>
      <c r="D206" t="s">
        <v>3083</v>
      </c>
      <c r="E206">
        <v>4</v>
      </c>
      <c r="F206" s="218" t="s">
        <v>6096</v>
      </c>
      <c r="G206" t="s">
        <v>2794</v>
      </c>
      <c r="H206" t="s">
        <v>5931</v>
      </c>
      <c r="I206" t="s">
        <v>5932</v>
      </c>
      <c r="J206" t="s">
        <v>2796</v>
      </c>
    </row>
    <row r="207" spans="1:10" ht="15">
      <c r="A207" s="217">
        <v>46282</v>
      </c>
      <c r="B207" t="s">
        <v>79</v>
      </c>
      <c r="C207" t="s">
        <v>6024</v>
      </c>
      <c r="D207" t="s">
        <v>666</v>
      </c>
      <c r="E207">
        <v>1</v>
      </c>
      <c r="F207" s="218" t="s">
        <v>6097</v>
      </c>
      <c r="G207" t="s">
        <v>2792</v>
      </c>
      <c r="H207" t="s">
        <v>5930</v>
      </c>
      <c r="I207" t="s">
        <v>5929</v>
      </c>
      <c r="J207" t="s">
        <v>2700</v>
      </c>
    </row>
    <row r="208" spans="1:10" ht="15">
      <c r="A208" s="217">
        <v>46282</v>
      </c>
      <c r="B208" t="s">
        <v>79</v>
      </c>
      <c r="C208" t="s">
        <v>6024</v>
      </c>
      <c r="D208" t="s">
        <v>3473</v>
      </c>
      <c r="E208">
        <v>1</v>
      </c>
      <c r="F208" s="218" t="s">
        <v>6146</v>
      </c>
      <c r="G208" t="s">
        <v>2807</v>
      </c>
      <c r="H208" t="s">
        <v>5940</v>
      </c>
      <c r="I208" t="s">
        <v>5941</v>
      </c>
      <c r="J208" t="s">
        <v>666</v>
      </c>
    </row>
    <row r="209" spans="1:10" ht="15">
      <c r="A209" s="217">
        <v>46282</v>
      </c>
      <c r="B209" t="s">
        <v>79</v>
      </c>
      <c r="C209" t="s">
        <v>6024</v>
      </c>
      <c r="D209" t="s">
        <v>3297</v>
      </c>
      <c r="E209">
        <v>1</v>
      </c>
      <c r="F209" s="218" t="s">
        <v>6098</v>
      </c>
      <c r="G209" t="s">
        <v>2794</v>
      </c>
      <c r="H209" t="s">
        <v>5931</v>
      </c>
      <c r="I209" t="s">
        <v>5932</v>
      </c>
      <c r="J209" t="s">
        <v>2796</v>
      </c>
    </row>
    <row r="210" spans="1:10" ht="15">
      <c r="A210" s="217">
        <v>46282</v>
      </c>
      <c r="B210" t="s">
        <v>79</v>
      </c>
      <c r="C210" t="s">
        <v>6024</v>
      </c>
      <c r="D210" t="s">
        <v>3008</v>
      </c>
      <c r="E210">
        <v>1</v>
      </c>
      <c r="F210" s="218" t="s">
        <v>6147</v>
      </c>
      <c r="G210" t="s">
        <v>2792</v>
      </c>
      <c r="H210" t="s">
        <v>5930</v>
      </c>
      <c r="I210" t="s">
        <v>5929</v>
      </c>
      <c r="J210" t="s">
        <v>2700</v>
      </c>
    </row>
    <row r="211" spans="1:10" ht="15">
      <c r="A211" s="217">
        <v>46282</v>
      </c>
      <c r="B211" t="s">
        <v>98</v>
      </c>
      <c r="C211" t="s">
        <v>6024</v>
      </c>
      <c r="D211" t="s">
        <v>3302</v>
      </c>
      <c r="E211">
        <v>1</v>
      </c>
      <c r="F211" s="218" t="s">
        <v>6099</v>
      </c>
      <c r="G211" t="s">
        <v>2792</v>
      </c>
      <c r="H211" t="s">
        <v>5930</v>
      </c>
      <c r="I211" t="s">
        <v>5929</v>
      </c>
      <c r="J211" t="s">
        <v>2700</v>
      </c>
    </row>
    <row r="212" spans="1:10" ht="106.5">
      <c r="A212" s="217">
        <v>46282</v>
      </c>
      <c r="B212" t="s">
        <v>98</v>
      </c>
      <c r="C212" t="s">
        <v>6024</v>
      </c>
      <c r="D212" t="s">
        <v>214</v>
      </c>
      <c r="E212">
        <v>7</v>
      </c>
      <c r="F212" s="218" t="s">
        <v>6100</v>
      </c>
      <c r="G212" t="s">
        <v>2794</v>
      </c>
      <c r="H212" t="s">
        <v>5931</v>
      </c>
      <c r="I212" t="s">
        <v>5932</v>
      </c>
      <c r="J212" t="s">
        <v>2796</v>
      </c>
    </row>
    <row r="213" spans="1:10" ht="76.5">
      <c r="A213" s="217">
        <v>46282</v>
      </c>
      <c r="B213" t="s">
        <v>98</v>
      </c>
      <c r="C213" t="s">
        <v>6024</v>
      </c>
      <c r="D213" t="s">
        <v>3083</v>
      </c>
      <c r="E213">
        <v>5</v>
      </c>
      <c r="F213" s="218" t="s">
        <v>6101</v>
      </c>
      <c r="G213" t="s">
        <v>2794</v>
      </c>
      <c r="H213" t="s">
        <v>5931</v>
      </c>
      <c r="I213" t="s">
        <v>5932</v>
      </c>
      <c r="J213" t="s">
        <v>2796</v>
      </c>
    </row>
    <row r="214" spans="1:10" ht="30.75">
      <c r="A214" s="217">
        <v>46282</v>
      </c>
      <c r="B214" t="s">
        <v>98</v>
      </c>
      <c r="C214" t="s">
        <v>6024</v>
      </c>
      <c r="D214" t="s">
        <v>3311</v>
      </c>
      <c r="E214">
        <v>2</v>
      </c>
      <c r="F214" s="218" t="s">
        <v>6102</v>
      </c>
      <c r="G214" t="s">
        <v>2794</v>
      </c>
      <c r="H214" t="s">
        <v>5931</v>
      </c>
      <c r="I214" t="s">
        <v>5932</v>
      </c>
      <c r="J214" t="s">
        <v>2796</v>
      </c>
    </row>
    <row r="215" spans="1:10" ht="15">
      <c r="A215" s="217">
        <v>46282</v>
      </c>
      <c r="B215" t="s">
        <v>98</v>
      </c>
      <c r="C215" t="s">
        <v>6024</v>
      </c>
      <c r="D215" t="s">
        <v>3319</v>
      </c>
      <c r="E215">
        <v>1</v>
      </c>
      <c r="F215" s="218" t="s">
        <v>6103</v>
      </c>
      <c r="G215" t="s">
        <v>2792</v>
      </c>
      <c r="H215" t="s">
        <v>5930</v>
      </c>
      <c r="I215" t="s">
        <v>5929</v>
      </c>
      <c r="J215" t="s">
        <v>2700</v>
      </c>
    </row>
    <row r="216" spans="1:10" ht="15">
      <c r="A216" s="217">
        <v>46282</v>
      </c>
      <c r="B216" t="s">
        <v>98</v>
      </c>
      <c r="C216" t="s">
        <v>6024</v>
      </c>
      <c r="D216" t="s">
        <v>2916</v>
      </c>
      <c r="E216">
        <v>1</v>
      </c>
      <c r="F216" s="218" t="s">
        <v>6036</v>
      </c>
      <c r="G216" t="s">
        <v>2809</v>
      </c>
      <c r="H216" t="s">
        <v>5942</v>
      </c>
      <c r="I216" t="s">
        <v>5943</v>
      </c>
      <c r="J216" t="s">
        <v>2811</v>
      </c>
    </row>
    <row r="217" spans="1:10" ht="30.75">
      <c r="A217" s="217">
        <v>46282</v>
      </c>
      <c r="B217" t="s">
        <v>98</v>
      </c>
      <c r="C217" t="s">
        <v>6024</v>
      </c>
      <c r="D217" t="s">
        <v>1330</v>
      </c>
      <c r="E217">
        <v>2</v>
      </c>
      <c r="F217" s="218" t="s">
        <v>6104</v>
      </c>
      <c r="G217" t="s">
        <v>2807</v>
      </c>
      <c r="H217" t="s">
        <v>5940</v>
      </c>
      <c r="I217" t="s">
        <v>5941</v>
      </c>
      <c r="J217" t="s">
        <v>666</v>
      </c>
    </row>
    <row r="218" spans="1:10" ht="15">
      <c r="A218" s="217">
        <v>46282</v>
      </c>
      <c r="B218" t="s">
        <v>7</v>
      </c>
      <c r="C218" t="s">
        <v>6024</v>
      </c>
      <c r="D218" t="s">
        <v>666</v>
      </c>
      <c r="E218">
        <v>1</v>
      </c>
      <c r="F218" s="218" t="s">
        <v>6105</v>
      </c>
      <c r="G218" t="s">
        <v>2792</v>
      </c>
      <c r="H218" t="s">
        <v>5936</v>
      </c>
      <c r="I218" t="s">
        <v>5935</v>
      </c>
      <c r="J218" t="s">
        <v>2700</v>
      </c>
    </row>
    <row r="219" spans="1:10" ht="15">
      <c r="A219" s="217">
        <v>46282</v>
      </c>
      <c r="B219" t="s">
        <v>7</v>
      </c>
      <c r="C219" t="s">
        <v>6024</v>
      </c>
      <c r="D219" t="s">
        <v>1330</v>
      </c>
      <c r="E219">
        <v>1</v>
      </c>
      <c r="F219" s="218" t="s">
        <v>6052</v>
      </c>
      <c r="G219" t="s">
        <v>2807</v>
      </c>
      <c r="H219" t="s">
        <v>5940</v>
      </c>
      <c r="I219" t="s">
        <v>5941</v>
      </c>
      <c r="J219" t="s">
        <v>666</v>
      </c>
    </row>
    <row r="220" spans="1:10" ht="15">
      <c r="A220" s="217">
        <v>46282</v>
      </c>
      <c r="B220" t="s">
        <v>7</v>
      </c>
      <c r="C220" t="s">
        <v>6024</v>
      </c>
      <c r="D220" t="s">
        <v>3342</v>
      </c>
      <c r="E220">
        <v>1</v>
      </c>
      <c r="F220" s="218" t="s">
        <v>3341</v>
      </c>
      <c r="G220" t="s">
        <v>2807</v>
      </c>
      <c r="H220" t="s">
        <v>5940</v>
      </c>
      <c r="I220" t="s">
        <v>5941</v>
      </c>
      <c r="J220" t="s">
        <v>666</v>
      </c>
    </row>
    <row r="221" spans="1:10" ht="15">
      <c r="A221" s="217">
        <v>46282</v>
      </c>
      <c r="B221" t="s">
        <v>7</v>
      </c>
      <c r="C221" t="s">
        <v>6024</v>
      </c>
      <c r="D221" t="s">
        <v>3083</v>
      </c>
      <c r="E221">
        <v>1</v>
      </c>
      <c r="F221" s="218" t="s">
        <v>6106</v>
      </c>
      <c r="G221" t="s">
        <v>2794</v>
      </c>
      <c r="H221" t="s">
        <v>5937</v>
      </c>
      <c r="I221" t="s">
        <v>5938</v>
      </c>
      <c r="J221" t="s">
        <v>2805</v>
      </c>
    </row>
    <row r="222" spans="1:10" ht="15">
      <c r="A222" s="217">
        <v>46282</v>
      </c>
      <c r="B222" t="s">
        <v>7</v>
      </c>
      <c r="C222" t="s">
        <v>6024</v>
      </c>
      <c r="D222" t="s">
        <v>214</v>
      </c>
      <c r="E222">
        <v>1</v>
      </c>
      <c r="F222" s="218" t="s">
        <v>3346</v>
      </c>
      <c r="G222" t="s">
        <v>2794</v>
      </c>
      <c r="H222" t="s">
        <v>5937</v>
      </c>
      <c r="I222" t="s">
        <v>5938</v>
      </c>
      <c r="J222" t="s">
        <v>2805</v>
      </c>
    </row>
    <row r="223" spans="1:10" ht="60.75">
      <c r="A223" s="217">
        <v>46282</v>
      </c>
      <c r="B223" t="s">
        <v>23</v>
      </c>
      <c r="C223" t="s">
        <v>6024</v>
      </c>
      <c r="D223" t="s">
        <v>214</v>
      </c>
      <c r="E223">
        <v>4</v>
      </c>
      <c r="F223" s="218" t="s">
        <v>6107</v>
      </c>
      <c r="G223" t="s">
        <v>2794</v>
      </c>
      <c r="H223" t="s">
        <v>5937</v>
      </c>
      <c r="I223" t="s">
        <v>5938</v>
      </c>
      <c r="J223" t="s">
        <v>2805</v>
      </c>
    </row>
    <row r="224" spans="1:10" ht="15">
      <c r="A224" s="217">
        <v>46282</v>
      </c>
      <c r="B224" t="s">
        <v>23</v>
      </c>
      <c r="C224" t="s">
        <v>6024</v>
      </c>
      <c r="D224" t="s">
        <v>2921</v>
      </c>
      <c r="E224">
        <v>1</v>
      </c>
      <c r="F224" s="218" t="s">
        <v>6038</v>
      </c>
      <c r="G224" t="s">
        <v>2809</v>
      </c>
      <c r="H224" t="s">
        <v>5944</v>
      </c>
      <c r="I224" t="s">
        <v>5945</v>
      </c>
      <c r="J224" t="s">
        <v>2814</v>
      </c>
    </row>
    <row r="225" spans="1:10" ht="30.75">
      <c r="A225" s="217">
        <v>46282</v>
      </c>
      <c r="B225" t="s">
        <v>4371</v>
      </c>
      <c r="C225" t="s">
        <v>6024</v>
      </c>
      <c r="D225" t="s">
        <v>214</v>
      </c>
      <c r="E225">
        <v>2</v>
      </c>
      <c r="F225" s="218" t="s">
        <v>6108</v>
      </c>
      <c r="G225" t="s">
        <v>2794</v>
      </c>
      <c r="H225" t="s">
        <v>5937</v>
      </c>
      <c r="I225" t="s">
        <v>5938</v>
      </c>
      <c r="J225" t="s">
        <v>2805</v>
      </c>
    </row>
    <row r="226" spans="1:10" ht="15">
      <c r="A226" s="217">
        <v>46282</v>
      </c>
      <c r="B226" t="s">
        <v>4371</v>
      </c>
      <c r="C226" t="s">
        <v>6024</v>
      </c>
      <c r="D226" t="s">
        <v>3358</v>
      </c>
      <c r="E226">
        <v>1</v>
      </c>
      <c r="F226" s="218" t="s">
        <v>6053</v>
      </c>
      <c r="G226" t="s">
        <v>2807</v>
      </c>
      <c r="H226" t="s">
        <v>5940</v>
      </c>
      <c r="I226" t="s">
        <v>5941</v>
      </c>
      <c r="J226" t="s">
        <v>666</v>
      </c>
    </row>
    <row r="227" spans="1:10" ht="15">
      <c r="A227" s="217">
        <v>46282</v>
      </c>
      <c r="B227" t="s">
        <v>4371</v>
      </c>
      <c r="C227" t="s">
        <v>6024</v>
      </c>
      <c r="D227" t="s">
        <v>3297</v>
      </c>
      <c r="E227">
        <v>1</v>
      </c>
      <c r="F227" s="218" t="s">
        <v>6109</v>
      </c>
      <c r="G227" t="s">
        <v>2794</v>
      </c>
      <c r="H227" t="s">
        <v>5937</v>
      </c>
      <c r="I227" t="s">
        <v>5938</v>
      </c>
      <c r="J227" t="s">
        <v>2805</v>
      </c>
    </row>
    <row r="228" spans="1:10" ht="15">
      <c r="A228" s="217">
        <v>46282</v>
      </c>
      <c r="B228" t="s">
        <v>47</v>
      </c>
      <c r="C228" t="s">
        <v>6024</v>
      </c>
      <c r="D228" t="s">
        <v>3365</v>
      </c>
      <c r="E228">
        <v>1</v>
      </c>
      <c r="F228" s="218" t="s">
        <v>6110</v>
      </c>
      <c r="G228" t="s">
        <v>2794</v>
      </c>
      <c r="H228" t="s">
        <v>5937</v>
      </c>
      <c r="I228" t="s">
        <v>5938</v>
      </c>
      <c r="J228" t="s">
        <v>2805</v>
      </c>
    </row>
    <row r="229" spans="1:10" ht="30.75">
      <c r="A229" s="217">
        <v>46282</v>
      </c>
      <c r="B229" t="s">
        <v>47</v>
      </c>
      <c r="C229" t="s">
        <v>6024</v>
      </c>
      <c r="D229" t="s">
        <v>666</v>
      </c>
      <c r="E229">
        <v>2</v>
      </c>
      <c r="F229" s="218" t="s">
        <v>6111</v>
      </c>
      <c r="G229" t="s">
        <v>2792</v>
      </c>
      <c r="H229" t="s">
        <v>5936</v>
      </c>
      <c r="I229" t="s">
        <v>5935</v>
      </c>
      <c r="J229" t="s">
        <v>2700</v>
      </c>
    </row>
    <row r="230" spans="1:10" ht="15">
      <c r="A230" s="217">
        <v>46282</v>
      </c>
      <c r="B230" t="s">
        <v>47</v>
      </c>
      <c r="C230" t="s">
        <v>6024</v>
      </c>
      <c r="D230" t="s">
        <v>3370</v>
      </c>
      <c r="E230">
        <v>1</v>
      </c>
      <c r="F230" s="218" t="s">
        <v>6112</v>
      </c>
      <c r="G230" t="s">
        <v>2794</v>
      </c>
      <c r="H230" t="s">
        <v>5937</v>
      </c>
      <c r="I230" t="s">
        <v>5938</v>
      </c>
      <c r="J230" t="s">
        <v>2805</v>
      </c>
    </row>
    <row r="231" spans="1:10" ht="60.75">
      <c r="A231" s="217">
        <v>46282</v>
      </c>
      <c r="B231" t="s">
        <v>47</v>
      </c>
      <c r="C231" t="s">
        <v>6024</v>
      </c>
      <c r="D231" t="s">
        <v>214</v>
      </c>
      <c r="E231">
        <v>4</v>
      </c>
      <c r="F231" s="218" t="s">
        <v>6113</v>
      </c>
      <c r="G231" t="s">
        <v>2794</v>
      </c>
      <c r="H231" t="s">
        <v>5937</v>
      </c>
      <c r="I231" t="s">
        <v>5938</v>
      </c>
      <c r="J231" t="s">
        <v>2805</v>
      </c>
    </row>
    <row r="232" spans="1:10" ht="45.75">
      <c r="A232" s="217">
        <v>46282</v>
      </c>
      <c r="B232" t="s">
        <v>50</v>
      </c>
      <c r="C232" t="s">
        <v>6024</v>
      </c>
      <c r="D232" t="s">
        <v>214</v>
      </c>
      <c r="E232">
        <v>3</v>
      </c>
      <c r="F232" s="218" t="s">
        <v>6114</v>
      </c>
      <c r="G232" t="s">
        <v>2794</v>
      </c>
      <c r="H232" t="s">
        <v>5937</v>
      </c>
      <c r="I232" t="s">
        <v>5938</v>
      </c>
      <c r="J232" t="s">
        <v>2805</v>
      </c>
    </row>
    <row r="233" spans="1:10" ht="60.75">
      <c r="A233" s="217">
        <v>46282</v>
      </c>
      <c r="B233" t="s">
        <v>50</v>
      </c>
      <c r="C233" t="s">
        <v>6024</v>
      </c>
      <c r="D233" t="s">
        <v>2921</v>
      </c>
      <c r="E233">
        <v>4</v>
      </c>
      <c r="F233" s="218" t="s">
        <v>6039</v>
      </c>
      <c r="G233" t="s">
        <v>2809</v>
      </c>
      <c r="H233" t="s">
        <v>5944</v>
      </c>
      <c r="I233" t="s">
        <v>5945</v>
      </c>
      <c r="J233" t="s">
        <v>2814</v>
      </c>
    </row>
    <row r="234" spans="1:10" ht="45.75">
      <c r="A234" s="217">
        <v>46282</v>
      </c>
      <c r="B234" t="s">
        <v>61</v>
      </c>
      <c r="C234" t="s">
        <v>6024</v>
      </c>
      <c r="D234" t="s">
        <v>214</v>
      </c>
      <c r="E234">
        <v>3</v>
      </c>
      <c r="F234" s="218" t="s">
        <v>6115</v>
      </c>
      <c r="G234" t="s">
        <v>2794</v>
      </c>
      <c r="H234" t="s">
        <v>5937</v>
      </c>
      <c r="I234" t="s">
        <v>5938</v>
      </c>
      <c r="J234" t="s">
        <v>2805</v>
      </c>
    </row>
    <row r="235" spans="1:10" ht="15">
      <c r="A235" s="217">
        <v>46282</v>
      </c>
      <c r="B235" t="s">
        <v>61</v>
      </c>
      <c r="C235" t="s">
        <v>6024</v>
      </c>
      <c r="D235" t="s">
        <v>3365</v>
      </c>
      <c r="E235">
        <v>1</v>
      </c>
      <c r="F235" s="218" t="s">
        <v>6116</v>
      </c>
      <c r="G235" t="s">
        <v>2794</v>
      </c>
      <c r="H235" t="s">
        <v>5937</v>
      </c>
      <c r="I235" t="s">
        <v>5938</v>
      </c>
      <c r="J235" t="s">
        <v>2805</v>
      </c>
    </row>
    <row r="236" spans="1:10" ht="15">
      <c r="A236" s="217">
        <v>46282</v>
      </c>
      <c r="B236" t="s">
        <v>61</v>
      </c>
      <c r="C236" t="s">
        <v>6024</v>
      </c>
      <c r="D236" t="s">
        <v>3389</v>
      </c>
      <c r="E236">
        <v>1</v>
      </c>
      <c r="F236" s="218" t="s">
        <v>6117</v>
      </c>
      <c r="G236" t="s">
        <v>2794</v>
      </c>
      <c r="H236" t="s">
        <v>5937</v>
      </c>
      <c r="I236" t="s">
        <v>5938</v>
      </c>
      <c r="J236" t="s">
        <v>2805</v>
      </c>
    </row>
    <row r="237" spans="1:10" ht="15">
      <c r="A237" s="217">
        <v>46282</v>
      </c>
      <c r="B237" t="s">
        <v>61</v>
      </c>
      <c r="C237" t="s">
        <v>6024</v>
      </c>
      <c r="D237" t="s">
        <v>3028</v>
      </c>
      <c r="E237">
        <v>1</v>
      </c>
      <c r="F237" s="218" t="s">
        <v>6118</v>
      </c>
      <c r="G237" t="s">
        <v>2807</v>
      </c>
      <c r="H237" t="s">
        <v>5940</v>
      </c>
      <c r="I237" t="s">
        <v>5941</v>
      </c>
      <c r="J237" t="s">
        <v>666</v>
      </c>
    </row>
    <row r="238" spans="1:10" ht="45.75">
      <c r="A238" s="217">
        <v>46282</v>
      </c>
      <c r="B238" t="s">
        <v>61</v>
      </c>
      <c r="C238" t="s">
        <v>6024</v>
      </c>
      <c r="D238" t="s">
        <v>2921</v>
      </c>
      <c r="E238">
        <v>3</v>
      </c>
      <c r="F238" s="218" t="s">
        <v>6040</v>
      </c>
      <c r="G238" t="s">
        <v>2809</v>
      </c>
      <c r="H238" t="s">
        <v>5944</v>
      </c>
      <c r="I238" t="s">
        <v>5945</v>
      </c>
      <c r="J238" t="s">
        <v>2814</v>
      </c>
    </row>
    <row r="239" spans="1:10" ht="15">
      <c r="A239" s="217">
        <v>46282</v>
      </c>
      <c r="B239" t="s">
        <v>61</v>
      </c>
      <c r="C239" t="s">
        <v>6024</v>
      </c>
      <c r="D239" t="s">
        <v>3083</v>
      </c>
      <c r="E239">
        <v>1</v>
      </c>
      <c r="F239" s="218" t="s">
        <v>6119</v>
      </c>
      <c r="G239" t="s">
        <v>2794</v>
      </c>
      <c r="H239" t="s">
        <v>5937</v>
      </c>
      <c r="I239" t="s">
        <v>5938</v>
      </c>
      <c r="J239" t="s">
        <v>2805</v>
      </c>
    </row>
    <row r="240" spans="1:10" ht="45.75">
      <c r="A240" s="217">
        <v>46282</v>
      </c>
      <c r="B240" t="s">
        <v>74</v>
      </c>
      <c r="C240" t="s">
        <v>6024</v>
      </c>
      <c r="D240" t="s">
        <v>3083</v>
      </c>
      <c r="E240">
        <v>3</v>
      </c>
      <c r="F240" s="218" t="s">
        <v>6120</v>
      </c>
      <c r="G240" t="s">
        <v>2794</v>
      </c>
      <c r="H240" t="s">
        <v>5937</v>
      </c>
      <c r="I240" t="s">
        <v>5938</v>
      </c>
      <c r="J240" t="s">
        <v>2805</v>
      </c>
    </row>
    <row r="241" spans="1:10" ht="15">
      <c r="A241" s="217">
        <v>46282</v>
      </c>
      <c r="B241" t="s">
        <v>74</v>
      </c>
      <c r="C241" t="s">
        <v>6024</v>
      </c>
      <c r="D241" t="s">
        <v>3397</v>
      </c>
      <c r="E241">
        <v>1</v>
      </c>
      <c r="F241" s="218" t="s">
        <v>6121</v>
      </c>
      <c r="G241" t="s">
        <v>2798</v>
      </c>
      <c r="H241" t="s">
        <v>5939</v>
      </c>
      <c r="I241" t="s">
        <v>5938</v>
      </c>
      <c r="J241" t="s">
        <v>2800</v>
      </c>
    </row>
    <row r="242" spans="1:10" ht="60.75">
      <c r="A242" s="217">
        <v>46282</v>
      </c>
      <c r="B242" t="s">
        <v>74</v>
      </c>
      <c r="C242" t="s">
        <v>6024</v>
      </c>
      <c r="D242" t="s">
        <v>214</v>
      </c>
      <c r="E242">
        <v>4</v>
      </c>
      <c r="F242" s="218" t="s">
        <v>6122</v>
      </c>
      <c r="G242" t="s">
        <v>2794</v>
      </c>
      <c r="H242" t="s">
        <v>5937</v>
      </c>
      <c r="I242" t="s">
        <v>5938</v>
      </c>
      <c r="J242" t="s">
        <v>2805</v>
      </c>
    </row>
    <row r="243" spans="1:10" ht="30.75">
      <c r="A243" s="217">
        <v>46282</v>
      </c>
      <c r="B243" t="s">
        <v>74</v>
      </c>
      <c r="C243" t="s">
        <v>6024</v>
      </c>
      <c r="D243" t="s">
        <v>2921</v>
      </c>
      <c r="E243">
        <v>2</v>
      </c>
      <c r="F243" s="218" t="s">
        <v>6041</v>
      </c>
      <c r="G243" t="s">
        <v>2809</v>
      </c>
      <c r="H243" t="s">
        <v>5944</v>
      </c>
      <c r="I243" t="s">
        <v>5945</v>
      </c>
      <c r="J243" t="s">
        <v>2814</v>
      </c>
    </row>
    <row r="244" spans="1:10" ht="30.75">
      <c r="A244" s="217">
        <v>46282</v>
      </c>
      <c r="B244" t="s">
        <v>82</v>
      </c>
      <c r="C244" t="s">
        <v>6024</v>
      </c>
      <c r="D244" t="s">
        <v>214</v>
      </c>
      <c r="E244">
        <v>2</v>
      </c>
      <c r="F244" s="218" t="s">
        <v>6123</v>
      </c>
      <c r="G244" t="s">
        <v>2794</v>
      </c>
      <c r="H244" t="s">
        <v>5937</v>
      </c>
      <c r="I244" t="s">
        <v>5938</v>
      </c>
      <c r="J244" t="s">
        <v>2805</v>
      </c>
    </row>
    <row r="245" spans="1:10" ht="45.75">
      <c r="A245" s="217">
        <v>46282</v>
      </c>
      <c r="B245" t="s">
        <v>87</v>
      </c>
      <c r="C245" t="s">
        <v>6024</v>
      </c>
      <c r="D245" t="s">
        <v>666</v>
      </c>
      <c r="E245">
        <v>3</v>
      </c>
      <c r="F245" s="218" t="s">
        <v>6124</v>
      </c>
      <c r="G245" t="s">
        <v>2792</v>
      </c>
      <c r="H245" t="s">
        <v>5936</v>
      </c>
      <c r="I245" t="s">
        <v>5935</v>
      </c>
      <c r="J245" t="s">
        <v>2700</v>
      </c>
    </row>
    <row r="246" spans="1:10" ht="15">
      <c r="A246" s="217">
        <v>46282</v>
      </c>
      <c r="B246" t="s">
        <v>87</v>
      </c>
      <c r="C246" t="s">
        <v>6024</v>
      </c>
      <c r="D246" t="s">
        <v>3414</v>
      </c>
      <c r="E246">
        <v>1</v>
      </c>
      <c r="F246" s="218" t="s">
        <v>6125</v>
      </c>
      <c r="G246" t="s">
        <v>2792</v>
      </c>
      <c r="H246" t="s">
        <v>5936</v>
      </c>
      <c r="I246" t="s">
        <v>5935</v>
      </c>
      <c r="J246" t="s">
        <v>2700</v>
      </c>
    </row>
    <row r="247" spans="1:10" ht="15">
      <c r="A247" s="217">
        <v>46282</v>
      </c>
      <c r="B247" t="s">
        <v>87</v>
      </c>
      <c r="C247" t="s">
        <v>6024</v>
      </c>
      <c r="D247" t="s">
        <v>3083</v>
      </c>
      <c r="E247">
        <v>1</v>
      </c>
      <c r="F247" s="218" t="s">
        <v>6126</v>
      </c>
      <c r="G247" t="s">
        <v>2794</v>
      </c>
      <c r="H247" t="s">
        <v>5937</v>
      </c>
      <c r="I247" t="s">
        <v>5938</v>
      </c>
      <c r="J247" t="s">
        <v>2805</v>
      </c>
    </row>
    <row r="248" spans="1:10" ht="45.75">
      <c r="A248" s="217">
        <v>46282</v>
      </c>
      <c r="B248" t="s">
        <v>87</v>
      </c>
      <c r="C248" t="s">
        <v>6024</v>
      </c>
      <c r="D248" t="s">
        <v>214</v>
      </c>
      <c r="E248">
        <v>3</v>
      </c>
      <c r="F248" s="218" t="s">
        <v>6127</v>
      </c>
      <c r="G248" t="s">
        <v>2794</v>
      </c>
      <c r="H248" t="s">
        <v>5937</v>
      </c>
      <c r="I248" t="s">
        <v>5938</v>
      </c>
      <c r="J248" t="s">
        <v>2805</v>
      </c>
    </row>
    <row r="249" spans="1:10" ht="15">
      <c r="A249" s="217">
        <v>46282</v>
      </c>
      <c r="B249" t="s">
        <v>87</v>
      </c>
      <c r="C249" t="s">
        <v>6024</v>
      </c>
      <c r="D249" t="s">
        <v>1902</v>
      </c>
      <c r="E249">
        <v>1</v>
      </c>
      <c r="F249" s="218" t="s">
        <v>6128</v>
      </c>
      <c r="G249" t="s">
        <v>2798</v>
      </c>
      <c r="H249" t="s">
        <v>5939</v>
      </c>
      <c r="I249" t="s">
        <v>5938</v>
      </c>
      <c r="J249" t="s">
        <v>2800</v>
      </c>
    </row>
    <row r="250" spans="1:10" ht="15">
      <c r="A250" s="217">
        <v>46282</v>
      </c>
      <c r="B250" t="s">
        <v>87</v>
      </c>
      <c r="C250" t="s">
        <v>6024</v>
      </c>
      <c r="D250" t="s">
        <v>2960</v>
      </c>
      <c r="E250">
        <v>1</v>
      </c>
      <c r="F250" s="218" t="s">
        <v>6043</v>
      </c>
      <c r="G250" t="s">
        <v>2809</v>
      </c>
      <c r="H250" t="s">
        <v>5944</v>
      </c>
      <c r="I250" t="s">
        <v>5945</v>
      </c>
      <c r="J250" t="s">
        <v>2814</v>
      </c>
    </row>
    <row r="251" spans="1:10" ht="30.75">
      <c r="A251" s="217">
        <v>46282</v>
      </c>
      <c r="B251" t="s">
        <v>87</v>
      </c>
      <c r="C251" t="s">
        <v>6024</v>
      </c>
      <c r="D251" t="s">
        <v>2921</v>
      </c>
      <c r="E251">
        <v>2</v>
      </c>
      <c r="F251" s="218" t="s">
        <v>6044</v>
      </c>
      <c r="G251" t="s">
        <v>2809</v>
      </c>
      <c r="H251" t="s">
        <v>5944</v>
      </c>
      <c r="I251" t="s">
        <v>5945</v>
      </c>
      <c r="J251" t="s">
        <v>2814</v>
      </c>
    </row>
    <row r="252" spans="1:10" ht="60.75">
      <c r="A252" s="217">
        <v>46282</v>
      </c>
      <c r="B252" t="s">
        <v>88</v>
      </c>
      <c r="C252" t="s">
        <v>6024</v>
      </c>
      <c r="D252" t="s">
        <v>3083</v>
      </c>
      <c r="E252">
        <v>4</v>
      </c>
      <c r="F252" s="218" t="s">
        <v>6129</v>
      </c>
      <c r="G252" t="s">
        <v>2794</v>
      </c>
      <c r="H252" t="s">
        <v>5937</v>
      </c>
      <c r="I252" t="s">
        <v>5938</v>
      </c>
      <c r="J252" t="s">
        <v>2805</v>
      </c>
    </row>
    <row r="253" spans="1:10" ht="15">
      <c r="A253" s="217">
        <v>46282</v>
      </c>
      <c r="B253" t="s">
        <v>88</v>
      </c>
      <c r="C253" t="s">
        <v>6024</v>
      </c>
      <c r="D253" t="s">
        <v>214</v>
      </c>
      <c r="E253">
        <v>1</v>
      </c>
      <c r="F253" s="218" t="s">
        <v>6130</v>
      </c>
      <c r="G253" t="s">
        <v>2794</v>
      </c>
      <c r="H253" t="s">
        <v>5937</v>
      </c>
      <c r="I253" t="s">
        <v>5938</v>
      </c>
      <c r="J253" t="s">
        <v>2805</v>
      </c>
    </row>
    <row r="254" spans="1:10" ht="15">
      <c r="A254" s="217">
        <v>46282</v>
      </c>
      <c r="B254" t="s">
        <v>88</v>
      </c>
      <c r="C254" t="s">
        <v>6024</v>
      </c>
      <c r="D254" t="s">
        <v>666</v>
      </c>
      <c r="E254">
        <v>1</v>
      </c>
      <c r="F254" s="218" t="s">
        <v>6131</v>
      </c>
      <c r="G254" t="s">
        <v>2792</v>
      </c>
      <c r="H254" t="s">
        <v>5936</v>
      </c>
      <c r="I254" t="s">
        <v>5935</v>
      </c>
      <c r="J254" t="s">
        <v>2700</v>
      </c>
    </row>
    <row r="255" spans="1:10" ht="15">
      <c r="A255" s="217">
        <v>46282</v>
      </c>
      <c r="B255" t="s">
        <v>93</v>
      </c>
      <c r="C255" t="s">
        <v>6024</v>
      </c>
      <c r="D255" t="s">
        <v>666</v>
      </c>
      <c r="E255">
        <v>1</v>
      </c>
      <c r="F255" s="218" t="s">
        <v>3066</v>
      </c>
      <c r="G255" t="s">
        <v>2792</v>
      </c>
      <c r="H255" t="s">
        <v>5936</v>
      </c>
      <c r="I255" t="s">
        <v>5935</v>
      </c>
      <c r="J255" t="s">
        <v>2700</v>
      </c>
    </row>
    <row r="256" spans="1:10" ht="15">
      <c r="A256" s="217">
        <v>46282</v>
      </c>
      <c r="B256" t="s">
        <v>93</v>
      </c>
      <c r="C256" t="s">
        <v>6024</v>
      </c>
      <c r="D256" t="s">
        <v>214</v>
      </c>
      <c r="E256">
        <v>1</v>
      </c>
      <c r="F256" s="218" t="s">
        <v>6132</v>
      </c>
      <c r="G256" t="s">
        <v>2794</v>
      </c>
      <c r="H256" t="s">
        <v>5937</v>
      </c>
      <c r="I256" t="s">
        <v>5938</v>
      </c>
      <c r="J256" t="s">
        <v>2805</v>
      </c>
    </row>
    <row r="257" spans="1:10" ht="15">
      <c r="A257" s="217">
        <v>46282</v>
      </c>
      <c r="B257" t="s">
        <v>93</v>
      </c>
      <c r="C257" t="s">
        <v>6024</v>
      </c>
      <c r="D257" t="s">
        <v>3083</v>
      </c>
      <c r="E257">
        <v>1</v>
      </c>
      <c r="F257" s="218" t="s">
        <v>6133</v>
      </c>
      <c r="G257" t="s">
        <v>2794</v>
      </c>
      <c r="H257" t="s">
        <v>5937</v>
      </c>
      <c r="I257" t="s">
        <v>5938</v>
      </c>
      <c r="J257" t="s">
        <v>2805</v>
      </c>
    </row>
    <row r="258" spans="1:10" ht="15">
      <c r="A258" s="217">
        <v>46282</v>
      </c>
      <c r="B258" t="s">
        <v>93</v>
      </c>
      <c r="C258" t="s">
        <v>6024</v>
      </c>
      <c r="D258" t="s">
        <v>3442</v>
      </c>
      <c r="E258">
        <v>1</v>
      </c>
      <c r="F258" s="218" t="s">
        <v>6054</v>
      </c>
      <c r="G258" t="s">
        <v>2807</v>
      </c>
      <c r="H258" t="s">
        <v>5940</v>
      </c>
      <c r="I258" t="s">
        <v>5941</v>
      </c>
      <c r="J258" t="s">
        <v>666</v>
      </c>
    </row>
    <row r="259" spans="1:10" ht="15">
      <c r="A259" s="217">
        <v>46282</v>
      </c>
      <c r="B259" t="s">
        <v>93</v>
      </c>
      <c r="C259" t="s">
        <v>6024</v>
      </c>
      <c r="D259" t="s">
        <v>3297</v>
      </c>
      <c r="E259">
        <v>1</v>
      </c>
      <c r="F259" s="218" t="s">
        <v>6134</v>
      </c>
      <c r="G259" t="s">
        <v>2794</v>
      </c>
      <c r="H259" t="s">
        <v>5937</v>
      </c>
      <c r="I259" t="s">
        <v>5938</v>
      </c>
      <c r="J259" t="s">
        <v>2805</v>
      </c>
    </row>
    <row r="260" spans="1:10" ht="15">
      <c r="A260" s="217">
        <v>46282</v>
      </c>
      <c r="B260" t="s">
        <v>93</v>
      </c>
      <c r="C260" t="s">
        <v>6024</v>
      </c>
      <c r="D260" t="s">
        <v>3448</v>
      </c>
      <c r="E260">
        <v>1</v>
      </c>
      <c r="F260" s="218" t="s">
        <v>6135</v>
      </c>
      <c r="G260" t="s">
        <v>2794</v>
      </c>
      <c r="H260" t="s">
        <v>5937</v>
      </c>
      <c r="I260" t="s">
        <v>5938</v>
      </c>
      <c r="J260" t="s">
        <v>2805</v>
      </c>
    </row>
    <row r="261" spans="1:10" ht="15">
      <c r="A261" s="217">
        <v>46282</v>
      </c>
      <c r="B261" t="s">
        <v>93</v>
      </c>
      <c r="C261" t="s">
        <v>6024</v>
      </c>
      <c r="D261" t="s">
        <v>3450</v>
      </c>
      <c r="E261">
        <v>1</v>
      </c>
      <c r="F261" s="218" t="s">
        <v>6136</v>
      </c>
      <c r="G261" t="s">
        <v>2794</v>
      </c>
      <c r="H261" t="s">
        <v>5937</v>
      </c>
      <c r="I261" t="s">
        <v>5938</v>
      </c>
      <c r="J261" t="s">
        <v>2805</v>
      </c>
    </row>
    <row r="262" spans="1:10" ht="15">
      <c r="A262" s="217">
        <v>46282</v>
      </c>
      <c r="B262" t="s">
        <v>93</v>
      </c>
      <c r="C262" t="s">
        <v>6024</v>
      </c>
      <c r="D262" t="s">
        <v>3453</v>
      </c>
      <c r="E262">
        <v>1</v>
      </c>
      <c r="F262" s="218" t="s">
        <v>6137</v>
      </c>
      <c r="G262" t="s">
        <v>2794</v>
      </c>
      <c r="H262" t="s">
        <v>5937</v>
      </c>
      <c r="I262" t="s">
        <v>5938</v>
      </c>
      <c r="J262" t="s">
        <v>2805</v>
      </c>
    </row>
    <row r="263" spans="1:10" ht="15">
      <c r="A263" s="217">
        <v>46282</v>
      </c>
      <c r="B263" t="s">
        <v>99</v>
      </c>
      <c r="C263" t="s">
        <v>6024</v>
      </c>
      <c r="D263" t="s">
        <v>3457</v>
      </c>
      <c r="E263">
        <v>1</v>
      </c>
      <c r="F263" s="218" t="s">
        <v>6138</v>
      </c>
      <c r="G263" t="s">
        <v>2794</v>
      </c>
      <c r="H263" t="s">
        <v>5937</v>
      </c>
      <c r="I263" t="s">
        <v>5938</v>
      </c>
      <c r="J263" t="s">
        <v>2805</v>
      </c>
    </row>
    <row r="264" spans="1:10" ht="30.75">
      <c r="A264" s="217">
        <v>46282</v>
      </c>
      <c r="B264" t="s">
        <v>99</v>
      </c>
      <c r="C264" t="s">
        <v>6024</v>
      </c>
      <c r="D264" t="s">
        <v>2921</v>
      </c>
      <c r="E264">
        <v>2</v>
      </c>
      <c r="F264" s="218" t="s">
        <v>6047</v>
      </c>
      <c r="G264" t="s">
        <v>2809</v>
      </c>
      <c r="H264" t="s">
        <v>5944</v>
      </c>
      <c r="I264" t="s">
        <v>5945</v>
      </c>
      <c r="J264" t="s">
        <v>2814</v>
      </c>
    </row>
    <row r="265" spans="1:10" ht="15">
      <c r="A265" s="217">
        <v>46282</v>
      </c>
      <c r="B265" t="s">
        <v>99</v>
      </c>
      <c r="C265" t="s">
        <v>6024</v>
      </c>
      <c r="D265" t="s">
        <v>3078</v>
      </c>
      <c r="E265">
        <v>1</v>
      </c>
      <c r="F265" s="218" t="s">
        <v>6048</v>
      </c>
      <c r="G265" t="s">
        <v>2809</v>
      </c>
      <c r="H265" t="s">
        <v>5944</v>
      </c>
      <c r="I265" t="s">
        <v>5945</v>
      </c>
      <c r="J265" t="s">
        <v>2814</v>
      </c>
    </row>
    <row r="266" spans="1:10" ht="15">
      <c r="A266" s="217">
        <v>46282</v>
      </c>
      <c r="B266" t="s">
        <v>99</v>
      </c>
      <c r="C266" t="s">
        <v>6024</v>
      </c>
      <c r="D266" t="s">
        <v>214</v>
      </c>
      <c r="E266">
        <v>1</v>
      </c>
      <c r="F266" s="218" t="s">
        <v>6139</v>
      </c>
      <c r="G266" t="s">
        <v>2794</v>
      </c>
      <c r="H266" t="s">
        <v>5937</v>
      </c>
      <c r="I266" t="s">
        <v>5938</v>
      </c>
      <c r="J266" t="s">
        <v>2805</v>
      </c>
    </row>
    <row r="267" spans="1:10" ht="15">
      <c r="A267" s="217">
        <v>46282</v>
      </c>
      <c r="B267" t="s">
        <v>7</v>
      </c>
      <c r="C267" t="s">
        <v>2383</v>
      </c>
      <c r="D267" t="s">
        <v>1330</v>
      </c>
      <c r="E267">
        <v>1</v>
      </c>
      <c r="F267" s="218" t="s">
        <v>6052</v>
      </c>
      <c r="G267" t="s">
        <v>2819</v>
      </c>
      <c r="H267" t="s">
        <v>6148</v>
      </c>
      <c r="I267" t="s">
        <v>6149</v>
      </c>
      <c r="J267" t="s">
        <v>235</v>
      </c>
    </row>
    <row r="268" spans="1:10" ht="15">
      <c r="A268" s="217">
        <v>46282</v>
      </c>
      <c r="B268" t="s">
        <v>7</v>
      </c>
      <c r="C268" t="s">
        <v>2383</v>
      </c>
      <c r="D268" t="s">
        <v>3342</v>
      </c>
      <c r="E268">
        <v>1</v>
      </c>
      <c r="F268" s="218" t="s">
        <v>3341</v>
      </c>
      <c r="G268" t="s">
        <v>2819</v>
      </c>
      <c r="H268" t="s">
        <v>6148</v>
      </c>
      <c r="I268" t="s">
        <v>6149</v>
      </c>
      <c r="J268" t="s">
        <v>235</v>
      </c>
    </row>
    <row r="269" spans="1:10" ht="15">
      <c r="A269" s="217">
        <v>46282</v>
      </c>
      <c r="B269" t="s">
        <v>93</v>
      </c>
      <c r="C269" t="s">
        <v>2383</v>
      </c>
      <c r="D269" t="s">
        <v>3442</v>
      </c>
      <c r="E269">
        <v>1</v>
      </c>
      <c r="F269" s="218" t="s">
        <v>6054</v>
      </c>
      <c r="G269" t="s">
        <v>2819</v>
      </c>
      <c r="H269" t="s">
        <v>6148</v>
      </c>
      <c r="I269" t="s">
        <v>6149</v>
      </c>
      <c r="J269" t="s">
        <v>235</v>
      </c>
    </row>
    <row r="270" spans="1:10" ht="15">
      <c r="A270" s="217">
        <v>46283</v>
      </c>
      <c r="B270" t="s">
        <v>62</v>
      </c>
      <c r="C270" t="s">
        <v>6024</v>
      </c>
      <c r="D270" t="s">
        <v>2916</v>
      </c>
      <c r="E270">
        <v>1</v>
      </c>
      <c r="F270" s="218" t="s">
        <v>6025</v>
      </c>
      <c r="G270" t="s">
        <v>2827</v>
      </c>
      <c r="H270" t="s">
        <v>5956</v>
      </c>
      <c r="I270" t="s">
        <v>5957</v>
      </c>
      <c r="J270" t="s">
        <v>235</v>
      </c>
    </row>
    <row r="271" spans="1:10" ht="76.5">
      <c r="A271" s="217">
        <v>46283</v>
      </c>
      <c r="B271" t="s">
        <v>62</v>
      </c>
      <c r="C271" t="s">
        <v>6024</v>
      </c>
      <c r="D271" t="s">
        <v>2921</v>
      </c>
      <c r="E271">
        <v>5</v>
      </c>
      <c r="F271" s="218" t="s">
        <v>6026</v>
      </c>
      <c r="G271" t="s">
        <v>2827</v>
      </c>
      <c r="H271" t="s">
        <v>5956</v>
      </c>
      <c r="I271" t="s">
        <v>5957</v>
      </c>
      <c r="J271" t="s">
        <v>235</v>
      </c>
    </row>
    <row r="272" spans="1:10" ht="45.75">
      <c r="A272" s="217">
        <v>46283</v>
      </c>
      <c r="B272" t="s">
        <v>62</v>
      </c>
      <c r="C272" t="s">
        <v>6024</v>
      </c>
      <c r="D272" t="s">
        <v>2925</v>
      </c>
      <c r="E272">
        <v>3</v>
      </c>
      <c r="F272" s="218" t="s">
        <v>6027</v>
      </c>
      <c r="G272" t="s">
        <v>2827</v>
      </c>
      <c r="H272" t="s">
        <v>5956</v>
      </c>
      <c r="I272" t="s">
        <v>5957</v>
      </c>
      <c r="J272" t="s">
        <v>235</v>
      </c>
    </row>
    <row r="273" spans="1:10" ht="45.75">
      <c r="A273" s="217">
        <v>46283</v>
      </c>
      <c r="B273" t="s">
        <v>70</v>
      </c>
      <c r="C273" t="s">
        <v>6024</v>
      </c>
      <c r="D273" t="s">
        <v>2921</v>
      </c>
      <c r="E273">
        <v>3</v>
      </c>
      <c r="F273" s="218" t="s">
        <v>6028</v>
      </c>
      <c r="G273" t="s">
        <v>2827</v>
      </c>
      <c r="H273" t="s">
        <v>5956</v>
      </c>
      <c r="I273" t="s">
        <v>5957</v>
      </c>
      <c r="J273" t="s">
        <v>235</v>
      </c>
    </row>
    <row r="274" spans="1:10" ht="15">
      <c r="A274" s="217">
        <v>46283</v>
      </c>
      <c r="B274" t="s">
        <v>70</v>
      </c>
      <c r="C274" t="s">
        <v>6024</v>
      </c>
      <c r="D274" t="s">
        <v>2960</v>
      </c>
      <c r="E274">
        <v>1</v>
      </c>
      <c r="F274" s="218" t="s">
        <v>6029</v>
      </c>
      <c r="G274" t="s">
        <v>2827</v>
      </c>
      <c r="H274" t="s">
        <v>5956</v>
      </c>
      <c r="I274" t="s">
        <v>5957</v>
      </c>
      <c r="J274" t="s">
        <v>235</v>
      </c>
    </row>
    <row r="275" spans="1:10" ht="45.75">
      <c r="A275" s="217">
        <v>46283</v>
      </c>
      <c r="B275" t="s">
        <v>70</v>
      </c>
      <c r="C275" t="s">
        <v>6024</v>
      </c>
      <c r="D275" t="s">
        <v>2925</v>
      </c>
      <c r="E275">
        <v>3</v>
      </c>
      <c r="F275" s="218" t="s">
        <v>6030</v>
      </c>
      <c r="G275" t="s">
        <v>2827</v>
      </c>
      <c r="H275" t="s">
        <v>5956</v>
      </c>
      <c r="I275" t="s">
        <v>5957</v>
      </c>
      <c r="J275" t="s">
        <v>235</v>
      </c>
    </row>
    <row r="276" spans="1:10" ht="30.75">
      <c r="A276" s="217">
        <v>46283</v>
      </c>
      <c r="B276" t="s">
        <v>71</v>
      </c>
      <c r="C276" t="s">
        <v>6024</v>
      </c>
      <c r="D276" t="s">
        <v>2921</v>
      </c>
      <c r="E276">
        <v>2</v>
      </c>
      <c r="F276" s="218" t="s">
        <v>6031</v>
      </c>
      <c r="G276" t="s">
        <v>2827</v>
      </c>
      <c r="H276" t="s">
        <v>5956</v>
      </c>
      <c r="I276" t="s">
        <v>5957</v>
      </c>
      <c r="J276" t="s">
        <v>235</v>
      </c>
    </row>
    <row r="277" spans="1:10" ht="15">
      <c r="A277" s="217">
        <v>46283</v>
      </c>
      <c r="B277" t="s">
        <v>71</v>
      </c>
      <c r="C277" t="s">
        <v>6024</v>
      </c>
      <c r="D277" t="s">
        <v>2960</v>
      </c>
      <c r="E277">
        <v>1</v>
      </c>
      <c r="F277" s="218" t="s">
        <v>6032</v>
      </c>
      <c r="G277" t="s">
        <v>2827</v>
      </c>
      <c r="H277" t="s">
        <v>5956</v>
      </c>
      <c r="I277" t="s">
        <v>5957</v>
      </c>
      <c r="J277" t="s">
        <v>235</v>
      </c>
    </row>
    <row r="278" spans="1:10" ht="15">
      <c r="A278" s="217">
        <v>46283</v>
      </c>
      <c r="B278" t="s">
        <v>71</v>
      </c>
      <c r="C278" t="s">
        <v>6024</v>
      </c>
      <c r="D278" t="s">
        <v>2983</v>
      </c>
      <c r="E278">
        <v>1</v>
      </c>
      <c r="F278" s="218" t="s">
        <v>6145</v>
      </c>
      <c r="G278" t="s">
        <v>2822</v>
      </c>
      <c r="H278" t="s">
        <v>5954</v>
      </c>
      <c r="I278" t="s">
        <v>5955</v>
      </c>
      <c r="J278" t="s">
        <v>228</v>
      </c>
    </row>
    <row r="279" spans="1:10" ht="15">
      <c r="A279" s="217">
        <v>46283</v>
      </c>
      <c r="B279" t="s">
        <v>73</v>
      </c>
      <c r="C279" t="s">
        <v>6024</v>
      </c>
      <c r="D279" t="s">
        <v>2960</v>
      </c>
      <c r="E279">
        <v>1</v>
      </c>
      <c r="F279" s="218" t="s">
        <v>6033</v>
      </c>
      <c r="G279" t="s">
        <v>2827</v>
      </c>
      <c r="H279" t="s">
        <v>5956</v>
      </c>
      <c r="I279" t="s">
        <v>5957</v>
      </c>
      <c r="J279" t="s">
        <v>235</v>
      </c>
    </row>
    <row r="280" spans="1:10" ht="15">
      <c r="A280" s="217">
        <v>46283</v>
      </c>
      <c r="B280" t="s">
        <v>73</v>
      </c>
      <c r="C280" t="s">
        <v>6024</v>
      </c>
      <c r="D280" t="s">
        <v>2989</v>
      </c>
      <c r="E280">
        <v>1</v>
      </c>
      <c r="F280" s="218" t="s">
        <v>6034</v>
      </c>
      <c r="G280" t="s">
        <v>2827</v>
      </c>
      <c r="H280" t="s">
        <v>5956</v>
      </c>
      <c r="I280" t="s">
        <v>5957</v>
      </c>
      <c r="J280" t="s">
        <v>235</v>
      </c>
    </row>
    <row r="281" spans="1:10" ht="15">
      <c r="A281" s="217">
        <v>46283</v>
      </c>
      <c r="B281" t="s">
        <v>73</v>
      </c>
      <c r="C281" t="s">
        <v>6024</v>
      </c>
      <c r="D281" t="s">
        <v>2921</v>
      </c>
      <c r="E281">
        <v>1</v>
      </c>
      <c r="F281" s="218" t="s">
        <v>6035</v>
      </c>
      <c r="G281" t="s">
        <v>2827</v>
      </c>
      <c r="H281" t="s">
        <v>5956</v>
      </c>
      <c r="I281" t="s">
        <v>5957</v>
      </c>
      <c r="J281" t="s">
        <v>235</v>
      </c>
    </row>
    <row r="282" spans="1:10" ht="15">
      <c r="A282" s="217">
        <v>46283</v>
      </c>
      <c r="B282" t="s">
        <v>79</v>
      </c>
      <c r="C282" t="s">
        <v>6024</v>
      </c>
      <c r="D282" t="s">
        <v>3008</v>
      </c>
      <c r="E282">
        <v>1</v>
      </c>
      <c r="F282" s="218" t="s">
        <v>6147</v>
      </c>
      <c r="G282" t="s">
        <v>2822</v>
      </c>
      <c r="H282" t="s">
        <v>5954</v>
      </c>
      <c r="I282" t="s">
        <v>5955</v>
      </c>
      <c r="J282" t="s">
        <v>228</v>
      </c>
    </row>
    <row r="283" spans="1:10" ht="15">
      <c r="A283" s="217">
        <v>46283</v>
      </c>
      <c r="B283" t="s">
        <v>98</v>
      </c>
      <c r="C283" t="s">
        <v>6024</v>
      </c>
      <c r="D283" t="s">
        <v>2916</v>
      </c>
      <c r="E283">
        <v>1</v>
      </c>
      <c r="F283" s="218" t="s">
        <v>6036</v>
      </c>
      <c r="G283" t="s">
        <v>2827</v>
      </c>
      <c r="H283" t="s">
        <v>5956</v>
      </c>
      <c r="I283" t="s">
        <v>5957</v>
      </c>
      <c r="J283" t="s">
        <v>235</v>
      </c>
    </row>
    <row r="284" spans="1:10" ht="15">
      <c r="A284" s="217">
        <v>46283</v>
      </c>
      <c r="B284" t="s">
        <v>7</v>
      </c>
      <c r="C284" t="s">
        <v>6024</v>
      </c>
      <c r="D284" t="s">
        <v>2925</v>
      </c>
      <c r="E284">
        <v>1</v>
      </c>
      <c r="F284" s="218" t="s">
        <v>6037</v>
      </c>
      <c r="G284" t="s">
        <v>2827</v>
      </c>
      <c r="H284" t="s">
        <v>5956</v>
      </c>
      <c r="I284" t="s">
        <v>5957</v>
      </c>
      <c r="J284" t="s">
        <v>235</v>
      </c>
    </row>
    <row r="285" spans="1:10" ht="15">
      <c r="A285" s="217">
        <v>46283</v>
      </c>
      <c r="B285" t="s">
        <v>23</v>
      </c>
      <c r="C285" t="s">
        <v>6024</v>
      </c>
      <c r="D285" t="s">
        <v>2921</v>
      </c>
      <c r="E285">
        <v>1</v>
      </c>
      <c r="F285" s="218" t="s">
        <v>6038</v>
      </c>
      <c r="G285" t="s">
        <v>2827</v>
      </c>
      <c r="H285" t="s">
        <v>5956</v>
      </c>
      <c r="I285" t="s">
        <v>5957</v>
      </c>
      <c r="J285" t="s">
        <v>235</v>
      </c>
    </row>
    <row r="286" spans="1:10" ht="60.75">
      <c r="A286" s="217">
        <v>46283</v>
      </c>
      <c r="B286" t="s">
        <v>50</v>
      </c>
      <c r="C286" t="s">
        <v>6024</v>
      </c>
      <c r="D286" t="s">
        <v>2921</v>
      </c>
      <c r="E286">
        <v>4</v>
      </c>
      <c r="F286" s="218" t="s">
        <v>6039</v>
      </c>
      <c r="G286" t="s">
        <v>2827</v>
      </c>
      <c r="H286" t="s">
        <v>5956</v>
      </c>
      <c r="I286" t="s">
        <v>5957</v>
      </c>
      <c r="J286" t="s">
        <v>235</v>
      </c>
    </row>
    <row r="287" spans="1:10" ht="45.75">
      <c r="A287" s="217">
        <v>46283</v>
      </c>
      <c r="B287" t="s">
        <v>61</v>
      </c>
      <c r="C287" t="s">
        <v>6024</v>
      </c>
      <c r="D287" t="s">
        <v>2921</v>
      </c>
      <c r="E287">
        <v>3</v>
      </c>
      <c r="F287" s="218" t="s">
        <v>6040</v>
      </c>
      <c r="G287" t="s">
        <v>2827</v>
      </c>
      <c r="H287" t="s">
        <v>5956</v>
      </c>
      <c r="I287" t="s">
        <v>5957</v>
      </c>
      <c r="J287" t="s">
        <v>235</v>
      </c>
    </row>
    <row r="288" spans="1:10" ht="30.75">
      <c r="A288" s="217">
        <v>46283</v>
      </c>
      <c r="B288" t="s">
        <v>74</v>
      </c>
      <c r="C288" t="s">
        <v>6024</v>
      </c>
      <c r="D288" t="s">
        <v>2921</v>
      </c>
      <c r="E288">
        <v>2</v>
      </c>
      <c r="F288" s="218" t="s">
        <v>6041</v>
      </c>
      <c r="G288" t="s">
        <v>2827</v>
      </c>
      <c r="H288" t="s">
        <v>5956</v>
      </c>
      <c r="I288" t="s">
        <v>5957</v>
      </c>
      <c r="J288" t="s">
        <v>235</v>
      </c>
    </row>
    <row r="289" spans="1:10" ht="60.75">
      <c r="A289" s="217">
        <v>46283</v>
      </c>
      <c r="B289" t="s">
        <v>87</v>
      </c>
      <c r="C289" t="s">
        <v>6024</v>
      </c>
      <c r="D289" t="s">
        <v>2925</v>
      </c>
      <c r="E289">
        <v>4</v>
      </c>
      <c r="F289" s="218" t="s">
        <v>6042</v>
      </c>
      <c r="G289" t="s">
        <v>2827</v>
      </c>
      <c r="H289" t="s">
        <v>5956</v>
      </c>
      <c r="I289" t="s">
        <v>5957</v>
      </c>
      <c r="J289" t="s">
        <v>235</v>
      </c>
    </row>
    <row r="290" spans="1:10" ht="15">
      <c r="A290" s="217">
        <v>46283</v>
      </c>
      <c r="B290" t="s">
        <v>87</v>
      </c>
      <c r="C290" t="s">
        <v>6024</v>
      </c>
      <c r="D290" t="s">
        <v>2960</v>
      </c>
      <c r="E290">
        <v>1</v>
      </c>
      <c r="F290" s="218" t="s">
        <v>6043</v>
      </c>
      <c r="G290" t="s">
        <v>2827</v>
      </c>
      <c r="H290" t="s">
        <v>5956</v>
      </c>
      <c r="I290" t="s">
        <v>5957</v>
      </c>
      <c r="J290" t="s">
        <v>235</v>
      </c>
    </row>
    <row r="291" spans="1:10" ht="30.75">
      <c r="A291" s="217">
        <v>46283</v>
      </c>
      <c r="B291" t="s">
        <v>87</v>
      </c>
      <c r="C291" t="s">
        <v>6024</v>
      </c>
      <c r="D291" t="s">
        <v>2921</v>
      </c>
      <c r="E291">
        <v>2</v>
      </c>
      <c r="F291" s="218" t="s">
        <v>6044</v>
      </c>
      <c r="G291" t="s">
        <v>2827</v>
      </c>
      <c r="H291" t="s">
        <v>5956</v>
      </c>
      <c r="I291" t="s">
        <v>5957</v>
      </c>
      <c r="J291" t="s">
        <v>235</v>
      </c>
    </row>
    <row r="292" spans="1:10" ht="15">
      <c r="A292" s="217">
        <v>46283</v>
      </c>
      <c r="B292" t="s">
        <v>88</v>
      </c>
      <c r="C292" t="s">
        <v>6024</v>
      </c>
      <c r="D292" t="s">
        <v>2925</v>
      </c>
      <c r="E292">
        <v>1</v>
      </c>
      <c r="F292" s="218" t="s">
        <v>6045</v>
      </c>
      <c r="G292" t="s">
        <v>2827</v>
      </c>
      <c r="H292" t="s">
        <v>5956</v>
      </c>
      <c r="I292" t="s">
        <v>5957</v>
      </c>
      <c r="J292" t="s">
        <v>235</v>
      </c>
    </row>
    <row r="293" spans="1:10" ht="15">
      <c r="A293" s="217">
        <v>46283</v>
      </c>
      <c r="B293" t="s">
        <v>93</v>
      </c>
      <c r="C293" t="s">
        <v>6024</v>
      </c>
      <c r="D293" t="s">
        <v>3442</v>
      </c>
      <c r="E293">
        <v>1</v>
      </c>
      <c r="F293" s="218" t="s">
        <v>6054</v>
      </c>
      <c r="G293" t="s">
        <v>2822</v>
      </c>
      <c r="H293" t="s">
        <v>5954</v>
      </c>
      <c r="I293" t="s">
        <v>5955</v>
      </c>
      <c r="J293" t="s">
        <v>228</v>
      </c>
    </row>
    <row r="294" spans="1:10" ht="15">
      <c r="A294" s="217">
        <v>46283</v>
      </c>
      <c r="B294" t="s">
        <v>99</v>
      </c>
      <c r="C294" t="s">
        <v>6024</v>
      </c>
      <c r="D294" t="s">
        <v>2925</v>
      </c>
      <c r="E294">
        <v>1</v>
      </c>
      <c r="F294" s="218" t="s">
        <v>6046</v>
      </c>
      <c r="G294" t="s">
        <v>2827</v>
      </c>
      <c r="H294" t="s">
        <v>5956</v>
      </c>
      <c r="I294" t="s">
        <v>5957</v>
      </c>
      <c r="J294" t="s">
        <v>235</v>
      </c>
    </row>
    <row r="295" spans="1:10" ht="30.75">
      <c r="A295" s="217">
        <v>46283</v>
      </c>
      <c r="B295" t="s">
        <v>99</v>
      </c>
      <c r="C295" t="s">
        <v>6024</v>
      </c>
      <c r="D295" t="s">
        <v>2921</v>
      </c>
      <c r="E295">
        <v>2</v>
      </c>
      <c r="F295" s="218" t="s">
        <v>6047</v>
      </c>
      <c r="G295" t="s">
        <v>2827</v>
      </c>
      <c r="H295" t="s">
        <v>5956</v>
      </c>
      <c r="I295" t="s">
        <v>5957</v>
      </c>
      <c r="J295" t="s">
        <v>235</v>
      </c>
    </row>
    <row r="296" spans="1:10" ht="15">
      <c r="A296" s="217">
        <v>46283</v>
      </c>
      <c r="B296" t="s">
        <v>99</v>
      </c>
      <c r="C296" t="s">
        <v>6024</v>
      </c>
      <c r="D296" t="s">
        <v>3078</v>
      </c>
      <c r="E296">
        <v>1</v>
      </c>
      <c r="F296" s="218" t="s">
        <v>6048</v>
      </c>
      <c r="G296" t="s">
        <v>2827</v>
      </c>
      <c r="H296" t="s">
        <v>5956</v>
      </c>
      <c r="I296" t="s">
        <v>5957</v>
      </c>
      <c r="J296" t="s">
        <v>235</v>
      </c>
    </row>
    <row r="297" spans="1:10" ht="15">
      <c r="A297" s="217">
        <v>46283</v>
      </c>
      <c r="B297" t="s">
        <v>7</v>
      </c>
      <c r="C297" t="s">
        <v>2383</v>
      </c>
      <c r="D297" t="s">
        <v>1330</v>
      </c>
      <c r="E297">
        <v>1</v>
      </c>
      <c r="F297" s="218" t="s">
        <v>6052</v>
      </c>
      <c r="G297" t="s">
        <v>2836</v>
      </c>
      <c r="H297" t="s">
        <v>6150</v>
      </c>
      <c r="I297" t="s">
        <v>6151</v>
      </c>
      <c r="J297" t="s">
        <v>228</v>
      </c>
    </row>
    <row r="298" spans="1:10" ht="15">
      <c r="A298" s="217">
        <v>46283</v>
      </c>
      <c r="B298" t="s">
        <v>7</v>
      </c>
      <c r="C298" t="s">
        <v>2383</v>
      </c>
      <c r="D298" t="s">
        <v>3342</v>
      </c>
      <c r="E298">
        <v>1</v>
      </c>
      <c r="F298" s="218" t="s">
        <v>3341</v>
      </c>
      <c r="G298" t="s">
        <v>2836</v>
      </c>
      <c r="H298" t="s">
        <v>6150</v>
      </c>
      <c r="I298" t="s">
        <v>6151</v>
      </c>
      <c r="J298" t="s">
        <v>228</v>
      </c>
    </row>
    <row r="299" spans="1:10" ht="15">
      <c r="A299" s="217">
        <v>46283</v>
      </c>
      <c r="B299" t="s">
        <v>93</v>
      </c>
      <c r="C299" t="s">
        <v>2383</v>
      </c>
      <c r="D299" t="s">
        <v>3442</v>
      </c>
      <c r="E299">
        <v>1</v>
      </c>
      <c r="F299" s="218" t="s">
        <v>6054</v>
      </c>
      <c r="G299" t="s">
        <v>2836</v>
      </c>
      <c r="H299" t="s">
        <v>6150</v>
      </c>
      <c r="I299" t="s">
        <v>6151</v>
      </c>
      <c r="J299" t="s">
        <v>228</v>
      </c>
    </row>
    <row r="300" spans="1:10" ht="30.75">
      <c r="A300" s="217">
        <v>46286</v>
      </c>
      <c r="B300" t="s">
        <v>32</v>
      </c>
      <c r="C300" t="s">
        <v>2481</v>
      </c>
      <c r="D300" t="s">
        <v>3083</v>
      </c>
      <c r="E300">
        <v>2</v>
      </c>
      <c r="F300" s="218" t="s">
        <v>6055</v>
      </c>
      <c r="G300" t="s">
        <v>2797</v>
      </c>
      <c r="H300" t="s">
        <v>6152</v>
      </c>
      <c r="I300" t="s">
        <v>6153</v>
      </c>
      <c r="J300" t="s">
        <v>222</v>
      </c>
    </row>
    <row r="301" spans="1:10" ht="15">
      <c r="A301" s="217">
        <v>46286</v>
      </c>
      <c r="B301" t="s">
        <v>32</v>
      </c>
      <c r="C301" t="s">
        <v>2481</v>
      </c>
      <c r="D301" t="s">
        <v>1902</v>
      </c>
      <c r="E301">
        <v>1</v>
      </c>
      <c r="F301" s="218" t="s">
        <v>6058</v>
      </c>
      <c r="G301" t="s">
        <v>2797</v>
      </c>
      <c r="H301" t="s">
        <v>6152</v>
      </c>
      <c r="I301" t="s">
        <v>6153</v>
      </c>
      <c r="J301" t="s">
        <v>222</v>
      </c>
    </row>
    <row r="302" spans="1:10" ht="15">
      <c r="A302" s="217">
        <v>46286</v>
      </c>
      <c r="B302" t="s">
        <v>32</v>
      </c>
      <c r="C302" t="s">
        <v>2481</v>
      </c>
      <c r="D302" t="s">
        <v>214</v>
      </c>
      <c r="E302">
        <v>1</v>
      </c>
      <c r="F302" s="218" t="s">
        <v>6059</v>
      </c>
      <c r="G302" t="s">
        <v>2797</v>
      </c>
      <c r="H302" t="s">
        <v>6152</v>
      </c>
      <c r="I302" t="s">
        <v>6153</v>
      </c>
      <c r="J302" t="s">
        <v>222</v>
      </c>
    </row>
    <row r="303" spans="1:10" ht="15">
      <c r="A303" s="217">
        <v>46286</v>
      </c>
      <c r="B303" t="s">
        <v>62</v>
      </c>
      <c r="C303" t="s">
        <v>2481</v>
      </c>
      <c r="D303" t="s">
        <v>2916</v>
      </c>
      <c r="E303">
        <v>1</v>
      </c>
      <c r="F303" s="218" t="s">
        <v>6025</v>
      </c>
      <c r="G303" t="s">
        <v>2797</v>
      </c>
      <c r="H303" t="s">
        <v>6152</v>
      </c>
      <c r="I303" t="s">
        <v>6153</v>
      </c>
      <c r="J303" t="s">
        <v>222</v>
      </c>
    </row>
    <row r="304" spans="1:10" ht="76.5">
      <c r="A304" s="217">
        <v>46286</v>
      </c>
      <c r="B304" t="s">
        <v>62</v>
      </c>
      <c r="C304" t="s">
        <v>2481</v>
      </c>
      <c r="D304" t="s">
        <v>2921</v>
      </c>
      <c r="E304">
        <v>5</v>
      </c>
      <c r="F304" s="218" t="s">
        <v>6026</v>
      </c>
      <c r="G304" t="s">
        <v>2797</v>
      </c>
      <c r="H304" t="s">
        <v>6152</v>
      </c>
      <c r="I304" t="s">
        <v>6153</v>
      </c>
      <c r="J304" t="s">
        <v>222</v>
      </c>
    </row>
    <row r="305" spans="1:10" ht="45.75">
      <c r="A305" s="217">
        <v>46286</v>
      </c>
      <c r="B305" t="s">
        <v>62</v>
      </c>
      <c r="C305" t="s">
        <v>2481</v>
      </c>
      <c r="D305" t="s">
        <v>214</v>
      </c>
      <c r="E305">
        <v>3</v>
      </c>
      <c r="F305" s="218" t="s">
        <v>6060</v>
      </c>
      <c r="G305" t="s">
        <v>2797</v>
      </c>
      <c r="H305" t="s">
        <v>6152</v>
      </c>
      <c r="I305" t="s">
        <v>6153</v>
      </c>
      <c r="J305" t="s">
        <v>222</v>
      </c>
    </row>
    <row r="306" spans="1:10" ht="60.75">
      <c r="A306" s="217">
        <v>46286</v>
      </c>
      <c r="B306" t="s">
        <v>62</v>
      </c>
      <c r="C306" t="s">
        <v>2481</v>
      </c>
      <c r="D306" t="s">
        <v>3083</v>
      </c>
      <c r="E306">
        <v>4</v>
      </c>
      <c r="F306" s="218" t="s">
        <v>6065</v>
      </c>
      <c r="G306" t="s">
        <v>2797</v>
      </c>
      <c r="H306" t="s">
        <v>6152</v>
      </c>
      <c r="I306" t="s">
        <v>6153</v>
      </c>
      <c r="J306" t="s">
        <v>222</v>
      </c>
    </row>
    <row r="307" spans="1:10" ht="15">
      <c r="A307" s="217">
        <v>46286</v>
      </c>
      <c r="B307" t="s">
        <v>62</v>
      </c>
      <c r="C307" t="s">
        <v>2481</v>
      </c>
      <c r="D307" t="s">
        <v>3127</v>
      </c>
      <c r="E307">
        <v>1</v>
      </c>
      <c r="F307" s="218" t="s">
        <v>6066</v>
      </c>
      <c r="G307" t="s">
        <v>2797</v>
      </c>
      <c r="H307" t="s">
        <v>6152</v>
      </c>
      <c r="I307" t="s">
        <v>6153</v>
      </c>
      <c r="J307" t="s">
        <v>222</v>
      </c>
    </row>
    <row r="308" spans="1:10" ht="106.5">
      <c r="A308" s="217">
        <v>46286</v>
      </c>
      <c r="B308" t="s">
        <v>66</v>
      </c>
      <c r="C308" t="s">
        <v>2481</v>
      </c>
      <c r="D308" t="s">
        <v>214</v>
      </c>
      <c r="E308">
        <v>7</v>
      </c>
      <c r="F308" s="218" t="s">
        <v>6069</v>
      </c>
      <c r="G308" t="s">
        <v>2797</v>
      </c>
      <c r="H308" t="s">
        <v>6152</v>
      </c>
      <c r="I308" t="s">
        <v>6153</v>
      </c>
      <c r="J308" t="s">
        <v>222</v>
      </c>
    </row>
    <row r="309" spans="1:10" ht="15">
      <c r="A309" s="217">
        <v>46286</v>
      </c>
      <c r="B309" t="s">
        <v>66</v>
      </c>
      <c r="C309" t="s">
        <v>2481</v>
      </c>
      <c r="D309" t="s">
        <v>3147</v>
      </c>
      <c r="E309">
        <v>1</v>
      </c>
      <c r="F309" s="218" t="s">
        <v>6070</v>
      </c>
      <c r="G309" t="s">
        <v>2797</v>
      </c>
      <c r="H309" t="s">
        <v>6152</v>
      </c>
      <c r="I309" t="s">
        <v>6153</v>
      </c>
      <c r="J309" t="s">
        <v>222</v>
      </c>
    </row>
    <row r="310" spans="1:10" ht="15">
      <c r="A310" s="217">
        <v>46286</v>
      </c>
      <c r="B310" t="s">
        <v>66</v>
      </c>
      <c r="C310" t="s">
        <v>2481</v>
      </c>
      <c r="D310" t="s">
        <v>3083</v>
      </c>
      <c r="E310">
        <v>1</v>
      </c>
      <c r="F310" s="218" t="s">
        <v>6072</v>
      </c>
      <c r="G310" t="s">
        <v>2797</v>
      </c>
      <c r="H310" t="s">
        <v>6152</v>
      </c>
      <c r="I310" t="s">
        <v>6153</v>
      </c>
      <c r="J310" t="s">
        <v>222</v>
      </c>
    </row>
    <row r="311" spans="1:10" ht="15">
      <c r="A311" s="217">
        <v>46286</v>
      </c>
      <c r="B311" t="s">
        <v>66</v>
      </c>
      <c r="C311" t="s">
        <v>2481</v>
      </c>
      <c r="D311" t="s">
        <v>3164</v>
      </c>
      <c r="E311">
        <v>1</v>
      </c>
      <c r="F311" s="218" t="s">
        <v>6073</v>
      </c>
      <c r="G311" t="s">
        <v>2797</v>
      </c>
      <c r="H311" t="s">
        <v>6152</v>
      </c>
      <c r="I311" t="s">
        <v>6153</v>
      </c>
      <c r="J311" t="s">
        <v>222</v>
      </c>
    </row>
    <row r="312" spans="1:10" ht="30.75">
      <c r="A312" s="217">
        <v>46286</v>
      </c>
      <c r="B312" t="s">
        <v>70</v>
      </c>
      <c r="C312" t="s">
        <v>2481</v>
      </c>
      <c r="D312" t="s">
        <v>3083</v>
      </c>
      <c r="E312">
        <v>2</v>
      </c>
      <c r="F312" s="218" t="s">
        <v>6074</v>
      </c>
      <c r="G312" t="s">
        <v>2797</v>
      </c>
      <c r="H312" t="s">
        <v>6152</v>
      </c>
      <c r="I312" t="s">
        <v>6153</v>
      </c>
      <c r="J312" t="s">
        <v>222</v>
      </c>
    </row>
    <row r="313" spans="1:10" ht="15">
      <c r="A313" s="217">
        <v>46286</v>
      </c>
      <c r="B313" t="s">
        <v>70</v>
      </c>
      <c r="C313" t="s">
        <v>2481</v>
      </c>
      <c r="D313" t="s">
        <v>3175</v>
      </c>
      <c r="E313">
        <v>1</v>
      </c>
      <c r="F313" s="218" t="s">
        <v>6076</v>
      </c>
      <c r="G313" t="s">
        <v>2797</v>
      </c>
      <c r="H313" t="s">
        <v>6152</v>
      </c>
      <c r="I313" t="s">
        <v>6153</v>
      </c>
      <c r="J313" t="s">
        <v>222</v>
      </c>
    </row>
    <row r="314" spans="1:10" ht="45.75">
      <c r="A314" s="217">
        <v>46286</v>
      </c>
      <c r="B314" t="s">
        <v>70</v>
      </c>
      <c r="C314" t="s">
        <v>2481</v>
      </c>
      <c r="D314" t="s">
        <v>2921</v>
      </c>
      <c r="E314">
        <v>3</v>
      </c>
      <c r="F314" s="218" t="s">
        <v>6028</v>
      </c>
      <c r="G314" t="s">
        <v>2797</v>
      </c>
      <c r="H314" t="s">
        <v>6152</v>
      </c>
      <c r="I314" t="s">
        <v>6153</v>
      </c>
      <c r="J314" t="s">
        <v>222</v>
      </c>
    </row>
    <row r="315" spans="1:10" ht="30.75">
      <c r="A315" s="217">
        <v>46286</v>
      </c>
      <c r="B315" t="s">
        <v>70</v>
      </c>
      <c r="C315" t="s">
        <v>2481</v>
      </c>
      <c r="D315" t="s">
        <v>214</v>
      </c>
      <c r="E315">
        <v>2</v>
      </c>
      <c r="F315" s="218" t="s">
        <v>6077</v>
      </c>
      <c r="G315" t="s">
        <v>2797</v>
      </c>
      <c r="H315" t="s">
        <v>6152</v>
      </c>
      <c r="I315" t="s">
        <v>6153</v>
      </c>
      <c r="J315" t="s">
        <v>222</v>
      </c>
    </row>
    <row r="316" spans="1:10" ht="76.5">
      <c r="A316" s="217">
        <v>46286</v>
      </c>
      <c r="B316" t="s">
        <v>71</v>
      </c>
      <c r="C316" t="s">
        <v>2481</v>
      </c>
      <c r="D316" t="s">
        <v>214</v>
      </c>
      <c r="E316">
        <v>5</v>
      </c>
      <c r="F316" s="218" t="s">
        <v>6082</v>
      </c>
      <c r="G316" t="s">
        <v>2797</v>
      </c>
      <c r="H316" t="s">
        <v>6152</v>
      </c>
      <c r="I316" t="s">
        <v>6153</v>
      </c>
      <c r="J316" t="s">
        <v>222</v>
      </c>
    </row>
    <row r="317" spans="1:10" ht="30.75">
      <c r="A317" s="217">
        <v>46286</v>
      </c>
      <c r="B317" t="s">
        <v>71</v>
      </c>
      <c r="C317" t="s">
        <v>2481</v>
      </c>
      <c r="D317" t="s">
        <v>2921</v>
      </c>
      <c r="E317">
        <v>2</v>
      </c>
      <c r="F317" s="218" t="s">
        <v>6031</v>
      </c>
      <c r="G317" t="s">
        <v>2797</v>
      </c>
      <c r="H317" t="s">
        <v>6152</v>
      </c>
      <c r="I317" t="s">
        <v>6153</v>
      </c>
      <c r="J317" t="s">
        <v>222</v>
      </c>
    </row>
    <row r="318" spans="1:10" ht="60.75">
      <c r="A318" s="217">
        <v>46286</v>
      </c>
      <c r="B318" t="s">
        <v>71</v>
      </c>
      <c r="C318" t="s">
        <v>2481</v>
      </c>
      <c r="D318" t="s">
        <v>3083</v>
      </c>
      <c r="E318">
        <v>4</v>
      </c>
      <c r="F318" s="218" t="s">
        <v>6084</v>
      </c>
      <c r="G318" t="s">
        <v>2797</v>
      </c>
      <c r="H318" t="s">
        <v>6152</v>
      </c>
      <c r="I318" t="s">
        <v>6153</v>
      </c>
      <c r="J318" t="s">
        <v>222</v>
      </c>
    </row>
    <row r="319" spans="1:10" ht="15">
      <c r="A319" s="217">
        <v>46286</v>
      </c>
      <c r="B319" t="s">
        <v>71</v>
      </c>
      <c r="C319" t="s">
        <v>2481</v>
      </c>
      <c r="D319" t="s">
        <v>3209</v>
      </c>
      <c r="E319">
        <v>1</v>
      </c>
      <c r="F319" s="218" t="s">
        <v>6085</v>
      </c>
      <c r="G319" t="s">
        <v>2797</v>
      </c>
      <c r="H319" t="s">
        <v>6152</v>
      </c>
      <c r="I319" t="s">
        <v>6153</v>
      </c>
      <c r="J319" t="s">
        <v>222</v>
      </c>
    </row>
    <row r="320" spans="1:10" ht="15">
      <c r="A320" s="217">
        <v>46286</v>
      </c>
      <c r="B320" t="s">
        <v>71</v>
      </c>
      <c r="C320" t="s">
        <v>2481</v>
      </c>
      <c r="D320" t="s">
        <v>3214</v>
      </c>
      <c r="E320">
        <v>1</v>
      </c>
      <c r="F320" s="218" t="s">
        <v>6086</v>
      </c>
      <c r="G320" t="s">
        <v>2797</v>
      </c>
      <c r="H320" t="s">
        <v>6152</v>
      </c>
      <c r="I320" t="s">
        <v>6153</v>
      </c>
      <c r="J320" t="s">
        <v>222</v>
      </c>
    </row>
    <row r="321" spans="1:10" ht="152.25">
      <c r="A321" s="217">
        <v>46286</v>
      </c>
      <c r="B321" t="s">
        <v>73</v>
      </c>
      <c r="C321" t="s">
        <v>2481</v>
      </c>
      <c r="D321" t="s">
        <v>3083</v>
      </c>
      <c r="E321">
        <v>10</v>
      </c>
      <c r="F321" s="218" t="s">
        <v>6089</v>
      </c>
      <c r="G321" t="s">
        <v>2797</v>
      </c>
      <c r="H321" t="s">
        <v>6152</v>
      </c>
      <c r="I321" t="s">
        <v>6153</v>
      </c>
      <c r="J321" t="s">
        <v>222</v>
      </c>
    </row>
    <row r="322" spans="1:10" ht="60.75">
      <c r="A322" s="217">
        <v>46286</v>
      </c>
      <c r="B322" t="s">
        <v>73</v>
      </c>
      <c r="C322" t="s">
        <v>2481</v>
      </c>
      <c r="D322" t="s">
        <v>214</v>
      </c>
      <c r="E322">
        <v>4</v>
      </c>
      <c r="F322" s="218" t="s">
        <v>6091</v>
      </c>
      <c r="G322" t="s">
        <v>2797</v>
      </c>
      <c r="H322" t="s">
        <v>6152</v>
      </c>
      <c r="I322" t="s">
        <v>6153</v>
      </c>
      <c r="J322" t="s">
        <v>222</v>
      </c>
    </row>
    <row r="323" spans="1:10" ht="15">
      <c r="A323" s="217">
        <v>46286</v>
      </c>
      <c r="B323" t="s">
        <v>73</v>
      </c>
      <c r="C323" t="s">
        <v>2481</v>
      </c>
      <c r="D323" t="s">
        <v>2989</v>
      </c>
      <c r="E323">
        <v>1</v>
      </c>
      <c r="F323" s="218" t="s">
        <v>6034</v>
      </c>
      <c r="G323" t="s">
        <v>2797</v>
      </c>
      <c r="H323" t="s">
        <v>6152</v>
      </c>
      <c r="I323" t="s">
        <v>6153</v>
      </c>
      <c r="J323" t="s">
        <v>222</v>
      </c>
    </row>
    <row r="324" spans="1:10" ht="15">
      <c r="A324" s="217">
        <v>46286</v>
      </c>
      <c r="B324" t="s">
        <v>73</v>
      </c>
      <c r="C324" t="s">
        <v>2481</v>
      </c>
      <c r="D324" t="s">
        <v>2921</v>
      </c>
      <c r="E324">
        <v>1</v>
      </c>
      <c r="F324" s="218" t="s">
        <v>6035</v>
      </c>
      <c r="G324" t="s">
        <v>2797</v>
      </c>
      <c r="H324" t="s">
        <v>6152</v>
      </c>
      <c r="I324" t="s">
        <v>6153</v>
      </c>
      <c r="J324" t="s">
        <v>222</v>
      </c>
    </row>
    <row r="325" spans="1:10" ht="15">
      <c r="A325" s="217">
        <v>46286</v>
      </c>
      <c r="B325" t="s">
        <v>73</v>
      </c>
      <c r="C325" t="s">
        <v>2481</v>
      </c>
      <c r="D325" t="s">
        <v>3263</v>
      </c>
      <c r="E325">
        <v>1</v>
      </c>
      <c r="F325" s="218" t="s">
        <v>6093</v>
      </c>
      <c r="G325" t="s">
        <v>2797</v>
      </c>
      <c r="H325" t="s">
        <v>6152</v>
      </c>
      <c r="I325" t="s">
        <v>6153</v>
      </c>
      <c r="J325" t="s">
        <v>222</v>
      </c>
    </row>
    <row r="326" spans="1:10" ht="121.5">
      <c r="A326" s="217">
        <v>46286</v>
      </c>
      <c r="B326" t="s">
        <v>79</v>
      </c>
      <c r="C326" t="s">
        <v>2481</v>
      </c>
      <c r="D326" t="s">
        <v>214</v>
      </c>
      <c r="E326">
        <v>8</v>
      </c>
      <c r="F326" s="218" t="s">
        <v>6095</v>
      </c>
      <c r="G326" t="s">
        <v>2797</v>
      </c>
      <c r="H326" t="s">
        <v>6152</v>
      </c>
      <c r="I326" t="s">
        <v>6153</v>
      </c>
      <c r="J326" t="s">
        <v>222</v>
      </c>
    </row>
    <row r="327" spans="1:10" ht="60.75">
      <c r="A327" s="217">
        <v>46286</v>
      </c>
      <c r="B327" t="s">
        <v>79</v>
      </c>
      <c r="C327" t="s">
        <v>2481</v>
      </c>
      <c r="D327" t="s">
        <v>3083</v>
      </c>
      <c r="E327">
        <v>4</v>
      </c>
      <c r="F327" s="218" t="s">
        <v>6096</v>
      </c>
      <c r="G327" t="s">
        <v>2797</v>
      </c>
      <c r="H327" t="s">
        <v>6152</v>
      </c>
      <c r="I327" t="s">
        <v>6153</v>
      </c>
      <c r="J327" t="s">
        <v>222</v>
      </c>
    </row>
    <row r="328" spans="1:10" ht="15">
      <c r="A328" s="217">
        <v>46286</v>
      </c>
      <c r="B328" t="s">
        <v>79</v>
      </c>
      <c r="C328" t="s">
        <v>2481</v>
      </c>
      <c r="D328" t="s">
        <v>3297</v>
      </c>
      <c r="E328">
        <v>1</v>
      </c>
      <c r="F328" s="218" t="s">
        <v>6098</v>
      </c>
      <c r="G328" t="s">
        <v>2797</v>
      </c>
      <c r="H328" t="s">
        <v>6152</v>
      </c>
      <c r="I328" t="s">
        <v>6153</v>
      </c>
      <c r="J328" t="s">
        <v>222</v>
      </c>
    </row>
    <row r="329" spans="1:10" ht="106.5">
      <c r="A329" s="217">
        <v>46286</v>
      </c>
      <c r="B329" t="s">
        <v>98</v>
      </c>
      <c r="C329" t="s">
        <v>2481</v>
      </c>
      <c r="D329" t="s">
        <v>214</v>
      </c>
      <c r="E329">
        <v>7</v>
      </c>
      <c r="F329" s="218" t="s">
        <v>6100</v>
      </c>
      <c r="G329" t="s">
        <v>2797</v>
      </c>
      <c r="H329" t="s">
        <v>6152</v>
      </c>
      <c r="I329" t="s">
        <v>6153</v>
      </c>
      <c r="J329" t="s">
        <v>222</v>
      </c>
    </row>
    <row r="330" spans="1:10" ht="76.5">
      <c r="A330" s="217">
        <v>46286</v>
      </c>
      <c r="B330" t="s">
        <v>98</v>
      </c>
      <c r="C330" t="s">
        <v>2481</v>
      </c>
      <c r="D330" t="s">
        <v>3083</v>
      </c>
      <c r="E330">
        <v>5</v>
      </c>
      <c r="F330" s="218" t="s">
        <v>6101</v>
      </c>
      <c r="G330" t="s">
        <v>2797</v>
      </c>
      <c r="H330" t="s">
        <v>6152</v>
      </c>
      <c r="I330" t="s">
        <v>6153</v>
      </c>
      <c r="J330" t="s">
        <v>222</v>
      </c>
    </row>
    <row r="331" spans="1:10" ht="30.75">
      <c r="A331" s="217">
        <v>46286</v>
      </c>
      <c r="B331" t="s">
        <v>98</v>
      </c>
      <c r="C331" t="s">
        <v>2481</v>
      </c>
      <c r="D331" t="s">
        <v>3311</v>
      </c>
      <c r="E331">
        <v>2</v>
      </c>
      <c r="F331" s="218" t="s">
        <v>6102</v>
      </c>
      <c r="G331" t="s">
        <v>2797</v>
      </c>
      <c r="H331" t="s">
        <v>6152</v>
      </c>
      <c r="I331" t="s">
        <v>6153</v>
      </c>
      <c r="J331" t="s">
        <v>222</v>
      </c>
    </row>
    <row r="332" spans="1:10" ht="15">
      <c r="A332" s="217">
        <v>46286</v>
      </c>
      <c r="B332" t="s">
        <v>98</v>
      </c>
      <c r="C332" t="s">
        <v>2481</v>
      </c>
      <c r="D332" t="s">
        <v>2916</v>
      </c>
      <c r="E332">
        <v>1</v>
      </c>
      <c r="F332" s="218" t="s">
        <v>6036</v>
      </c>
      <c r="G332" t="s">
        <v>2797</v>
      </c>
      <c r="H332" t="s">
        <v>6152</v>
      </c>
      <c r="I332" t="s">
        <v>6153</v>
      </c>
      <c r="J332" t="s">
        <v>222</v>
      </c>
    </row>
    <row r="333" spans="1:10" ht="15">
      <c r="A333" s="217">
        <v>46286</v>
      </c>
      <c r="B333" t="s">
        <v>7</v>
      </c>
      <c r="C333" t="s">
        <v>2481</v>
      </c>
      <c r="D333" t="s">
        <v>3083</v>
      </c>
      <c r="E333">
        <v>1</v>
      </c>
      <c r="F333" s="218" t="s">
        <v>6106</v>
      </c>
      <c r="G333" t="s">
        <v>2797</v>
      </c>
      <c r="H333" t="s">
        <v>6152</v>
      </c>
      <c r="I333" t="s">
        <v>6153</v>
      </c>
      <c r="J333" t="s">
        <v>222</v>
      </c>
    </row>
    <row r="334" spans="1:10" ht="15">
      <c r="A334" s="217">
        <v>46286</v>
      </c>
      <c r="B334" t="s">
        <v>7</v>
      </c>
      <c r="C334" t="s">
        <v>2481</v>
      </c>
      <c r="D334" t="s">
        <v>214</v>
      </c>
      <c r="E334">
        <v>1</v>
      </c>
      <c r="F334" s="218" t="s">
        <v>3346</v>
      </c>
      <c r="G334" t="s">
        <v>2797</v>
      </c>
      <c r="H334" t="s">
        <v>6152</v>
      </c>
      <c r="I334" t="s">
        <v>6153</v>
      </c>
      <c r="J334" t="s">
        <v>222</v>
      </c>
    </row>
    <row r="335" spans="1:10" ht="60.75">
      <c r="A335" s="217">
        <v>46286</v>
      </c>
      <c r="B335" t="s">
        <v>23</v>
      </c>
      <c r="C335" t="s">
        <v>2481</v>
      </c>
      <c r="D335" t="s">
        <v>214</v>
      </c>
      <c r="E335">
        <v>4</v>
      </c>
      <c r="F335" s="218" t="s">
        <v>6107</v>
      </c>
      <c r="G335" t="s">
        <v>2797</v>
      </c>
      <c r="H335" t="s">
        <v>6152</v>
      </c>
      <c r="I335" t="s">
        <v>6153</v>
      </c>
      <c r="J335" t="s">
        <v>222</v>
      </c>
    </row>
    <row r="336" spans="1:10" ht="15">
      <c r="A336" s="217">
        <v>46286</v>
      </c>
      <c r="B336" t="s">
        <v>23</v>
      </c>
      <c r="C336" t="s">
        <v>2481</v>
      </c>
      <c r="D336" t="s">
        <v>2921</v>
      </c>
      <c r="E336">
        <v>1</v>
      </c>
      <c r="F336" s="218" t="s">
        <v>6038</v>
      </c>
      <c r="G336" t="s">
        <v>2797</v>
      </c>
      <c r="H336" t="s">
        <v>6152</v>
      </c>
      <c r="I336" t="s">
        <v>6153</v>
      </c>
      <c r="J336" t="s">
        <v>222</v>
      </c>
    </row>
    <row r="337" spans="1:10" ht="30.75">
      <c r="A337" s="217">
        <v>46286</v>
      </c>
      <c r="B337" t="s">
        <v>4371</v>
      </c>
      <c r="C337" t="s">
        <v>2481</v>
      </c>
      <c r="D337" t="s">
        <v>214</v>
      </c>
      <c r="E337">
        <v>2</v>
      </c>
      <c r="F337" s="218" t="s">
        <v>6108</v>
      </c>
      <c r="G337" t="s">
        <v>2797</v>
      </c>
      <c r="H337" t="s">
        <v>6152</v>
      </c>
      <c r="I337" t="s">
        <v>6153</v>
      </c>
      <c r="J337" t="s">
        <v>222</v>
      </c>
    </row>
    <row r="338" spans="1:10" ht="15">
      <c r="A338" s="217">
        <v>46286</v>
      </c>
      <c r="B338" t="s">
        <v>4371</v>
      </c>
      <c r="C338" t="s">
        <v>2481</v>
      </c>
      <c r="D338" t="s">
        <v>3297</v>
      </c>
      <c r="E338">
        <v>1</v>
      </c>
      <c r="F338" s="218" t="s">
        <v>6109</v>
      </c>
      <c r="G338" t="s">
        <v>2797</v>
      </c>
      <c r="H338" t="s">
        <v>6152</v>
      </c>
      <c r="I338" t="s">
        <v>6153</v>
      </c>
      <c r="J338" t="s">
        <v>222</v>
      </c>
    </row>
    <row r="339" spans="1:10" ht="15">
      <c r="A339" s="217">
        <v>46286</v>
      </c>
      <c r="B339" t="s">
        <v>47</v>
      </c>
      <c r="C339" t="s">
        <v>2481</v>
      </c>
      <c r="D339" t="s">
        <v>3365</v>
      </c>
      <c r="E339">
        <v>1</v>
      </c>
      <c r="F339" s="218" t="s">
        <v>6110</v>
      </c>
      <c r="G339" t="s">
        <v>2797</v>
      </c>
      <c r="H339" t="s">
        <v>6152</v>
      </c>
      <c r="I339" t="s">
        <v>6153</v>
      </c>
      <c r="J339" t="s">
        <v>222</v>
      </c>
    </row>
    <row r="340" spans="1:10" ht="15">
      <c r="A340" s="217">
        <v>46286</v>
      </c>
      <c r="B340" t="s">
        <v>47</v>
      </c>
      <c r="C340" t="s">
        <v>2481</v>
      </c>
      <c r="D340" t="s">
        <v>3370</v>
      </c>
      <c r="E340">
        <v>1</v>
      </c>
      <c r="F340" s="218" t="s">
        <v>6112</v>
      </c>
      <c r="G340" t="s">
        <v>2797</v>
      </c>
      <c r="H340" t="s">
        <v>6152</v>
      </c>
      <c r="I340" t="s">
        <v>6153</v>
      </c>
      <c r="J340" t="s">
        <v>222</v>
      </c>
    </row>
    <row r="341" spans="1:10" ht="60.75">
      <c r="A341" s="217">
        <v>46286</v>
      </c>
      <c r="B341" t="s">
        <v>47</v>
      </c>
      <c r="C341" t="s">
        <v>2481</v>
      </c>
      <c r="D341" t="s">
        <v>214</v>
      </c>
      <c r="E341">
        <v>4</v>
      </c>
      <c r="F341" s="218" t="s">
        <v>6113</v>
      </c>
      <c r="G341" t="s">
        <v>2797</v>
      </c>
      <c r="H341" t="s">
        <v>6152</v>
      </c>
      <c r="I341" t="s">
        <v>6153</v>
      </c>
      <c r="J341" t="s">
        <v>222</v>
      </c>
    </row>
    <row r="342" spans="1:10" ht="45.75">
      <c r="A342" s="217">
        <v>46286</v>
      </c>
      <c r="B342" t="s">
        <v>50</v>
      </c>
      <c r="C342" t="s">
        <v>2481</v>
      </c>
      <c r="D342" t="s">
        <v>214</v>
      </c>
      <c r="E342">
        <v>3</v>
      </c>
      <c r="F342" s="218" t="s">
        <v>6114</v>
      </c>
      <c r="G342" t="s">
        <v>2797</v>
      </c>
      <c r="H342" t="s">
        <v>6152</v>
      </c>
      <c r="I342" t="s">
        <v>6153</v>
      </c>
      <c r="J342" t="s">
        <v>222</v>
      </c>
    </row>
    <row r="343" spans="1:10" ht="60.75">
      <c r="A343" s="217">
        <v>46286</v>
      </c>
      <c r="B343" t="s">
        <v>50</v>
      </c>
      <c r="C343" t="s">
        <v>2481</v>
      </c>
      <c r="D343" t="s">
        <v>2921</v>
      </c>
      <c r="E343">
        <v>4</v>
      </c>
      <c r="F343" s="218" t="s">
        <v>6039</v>
      </c>
      <c r="G343" t="s">
        <v>2797</v>
      </c>
      <c r="H343" t="s">
        <v>6152</v>
      </c>
      <c r="I343" t="s">
        <v>6153</v>
      </c>
      <c r="J343" t="s">
        <v>222</v>
      </c>
    </row>
    <row r="344" spans="1:10" ht="45.75">
      <c r="A344" s="217">
        <v>46286</v>
      </c>
      <c r="B344" t="s">
        <v>61</v>
      </c>
      <c r="C344" t="s">
        <v>2481</v>
      </c>
      <c r="D344" t="s">
        <v>214</v>
      </c>
      <c r="E344">
        <v>3</v>
      </c>
      <c r="F344" s="218" t="s">
        <v>6115</v>
      </c>
      <c r="G344" t="s">
        <v>2797</v>
      </c>
      <c r="H344" t="s">
        <v>6152</v>
      </c>
      <c r="I344" t="s">
        <v>6153</v>
      </c>
      <c r="J344" t="s">
        <v>222</v>
      </c>
    </row>
    <row r="345" spans="1:10" ht="15">
      <c r="A345" s="217">
        <v>46286</v>
      </c>
      <c r="B345" t="s">
        <v>61</v>
      </c>
      <c r="C345" t="s">
        <v>2481</v>
      </c>
      <c r="D345" t="s">
        <v>3365</v>
      </c>
      <c r="E345">
        <v>1</v>
      </c>
      <c r="F345" s="218" t="s">
        <v>6116</v>
      </c>
      <c r="G345" t="s">
        <v>2797</v>
      </c>
      <c r="H345" t="s">
        <v>6152</v>
      </c>
      <c r="I345" t="s">
        <v>6153</v>
      </c>
      <c r="J345" t="s">
        <v>222</v>
      </c>
    </row>
    <row r="346" spans="1:10" ht="15">
      <c r="A346" s="217">
        <v>46286</v>
      </c>
      <c r="B346" t="s">
        <v>61</v>
      </c>
      <c r="C346" t="s">
        <v>2481</v>
      </c>
      <c r="D346" t="s">
        <v>3389</v>
      </c>
      <c r="E346">
        <v>1</v>
      </c>
      <c r="F346" s="218" t="s">
        <v>6117</v>
      </c>
      <c r="G346" t="s">
        <v>2797</v>
      </c>
      <c r="H346" t="s">
        <v>6152</v>
      </c>
      <c r="I346" t="s">
        <v>6153</v>
      </c>
      <c r="J346" t="s">
        <v>222</v>
      </c>
    </row>
    <row r="347" spans="1:10" ht="45.75">
      <c r="A347" s="217">
        <v>46286</v>
      </c>
      <c r="B347" t="s">
        <v>61</v>
      </c>
      <c r="C347" t="s">
        <v>2481</v>
      </c>
      <c r="D347" t="s">
        <v>2921</v>
      </c>
      <c r="E347">
        <v>3</v>
      </c>
      <c r="F347" s="218" t="s">
        <v>6040</v>
      </c>
      <c r="G347" t="s">
        <v>2797</v>
      </c>
      <c r="H347" t="s">
        <v>6152</v>
      </c>
      <c r="I347" t="s">
        <v>6153</v>
      </c>
      <c r="J347" t="s">
        <v>222</v>
      </c>
    </row>
    <row r="348" spans="1:10" ht="15">
      <c r="A348" s="217">
        <v>46286</v>
      </c>
      <c r="B348" t="s">
        <v>61</v>
      </c>
      <c r="C348" t="s">
        <v>2481</v>
      </c>
      <c r="D348" t="s">
        <v>3083</v>
      </c>
      <c r="E348">
        <v>1</v>
      </c>
      <c r="F348" s="218" t="s">
        <v>6119</v>
      </c>
      <c r="G348" t="s">
        <v>2797</v>
      </c>
      <c r="H348" t="s">
        <v>6152</v>
      </c>
      <c r="I348" t="s">
        <v>6153</v>
      </c>
      <c r="J348" t="s">
        <v>222</v>
      </c>
    </row>
    <row r="349" spans="1:10" ht="45.75">
      <c r="A349" s="217">
        <v>46286</v>
      </c>
      <c r="B349" t="s">
        <v>74</v>
      </c>
      <c r="C349" t="s">
        <v>2481</v>
      </c>
      <c r="D349" t="s">
        <v>3083</v>
      </c>
      <c r="E349">
        <v>3</v>
      </c>
      <c r="F349" s="218" t="s">
        <v>6120</v>
      </c>
      <c r="G349" t="s">
        <v>2797</v>
      </c>
      <c r="H349" t="s">
        <v>6152</v>
      </c>
      <c r="I349" t="s">
        <v>6153</v>
      </c>
      <c r="J349" t="s">
        <v>222</v>
      </c>
    </row>
    <row r="350" spans="1:10" ht="15">
      <c r="A350" s="217">
        <v>46286</v>
      </c>
      <c r="B350" t="s">
        <v>74</v>
      </c>
      <c r="C350" t="s">
        <v>2481</v>
      </c>
      <c r="D350" t="s">
        <v>3397</v>
      </c>
      <c r="E350">
        <v>1</v>
      </c>
      <c r="F350" s="218" t="s">
        <v>6121</v>
      </c>
      <c r="G350" t="s">
        <v>2797</v>
      </c>
      <c r="H350" t="s">
        <v>6152</v>
      </c>
      <c r="I350" t="s">
        <v>6153</v>
      </c>
      <c r="J350" t="s">
        <v>222</v>
      </c>
    </row>
    <row r="351" spans="1:10" ht="60.75">
      <c r="A351" s="217">
        <v>46286</v>
      </c>
      <c r="B351" t="s">
        <v>74</v>
      </c>
      <c r="C351" t="s">
        <v>2481</v>
      </c>
      <c r="D351" t="s">
        <v>214</v>
      </c>
      <c r="E351">
        <v>4</v>
      </c>
      <c r="F351" s="218" t="s">
        <v>6122</v>
      </c>
      <c r="G351" t="s">
        <v>2797</v>
      </c>
      <c r="H351" t="s">
        <v>6152</v>
      </c>
      <c r="I351" t="s">
        <v>6153</v>
      </c>
      <c r="J351" t="s">
        <v>222</v>
      </c>
    </row>
    <row r="352" spans="1:10" ht="30.75">
      <c r="A352" s="217">
        <v>46286</v>
      </c>
      <c r="B352" t="s">
        <v>74</v>
      </c>
      <c r="C352" t="s">
        <v>2481</v>
      </c>
      <c r="D352" t="s">
        <v>2921</v>
      </c>
      <c r="E352">
        <v>2</v>
      </c>
      <c r="F352" s="218" t="s">
        <v>6041</v>
      </c>
      <c r="G352" t="s">
        <v>2797</v>
      </c>
      <c r="H352" t="s">
        <v>6152</v>
      </c>
      <c r="I352" t="s">
        <v>6153</v>
      </c>
      <c r="J352" t="s">
        <v>222</v>
      </c>
    </row>
    <row r="353" spans="1:10" ht="30.75">
      <c r="A353" s="217">
        <v>46286</v>
      </c>
      <c r="B353" t="s">
        <v>82</v>
      </c>
      <c r="C353" t="s">
        <v>2481</v>
      </c>
      <c r="D353" t="s">
        <v>214</v>
      </c>
      <c r="E353">
        <v>2</v>
      </c>
      <c r="F353" s="218" t="s">
        <v>6123</v>
      </c>
      <c r="G353" t="s">
        <v>2797</v>
      </c>
      <c r="H353" t="s">
        <v>6152</v>
      </c>
      <c r="I353" t="s">
        <v>6153</v>
      </c>
      <c r="J353" t="s">
        <v>222</v>
      </c>
    </row>
    <row r="354" spans="1:10" ht="15">
      <c r="A354" s="217">
        <v>46286</v>
      </c>
      <c r="B354" t="s">
        <v>87</v>
      </c>
      <c r="C354" t="s">
        <v>2481</v>
      </c>
      <c r="D354" t="s">
        <v>3083</v>
      </c>
      <c r="E354">
        <v>1</v>
      </c>
      <c r="F354" s="218" t="s">
        <v>6126</v>
      </c>
      <c r="G354" t="s">
        <v>2797</v>
      </c>
      <c r="H354" t="s">
        <v>6152</v>
      </c>
      <c r="I354" t="s">
        <v>6153</v>
      </c>
      <c r="J354" t="s">
        <v>222</v>
      </c>
    </row>
    <row r="355" spans="1:10" ht="45.75">
      <c r="A355" s="217">
        <v>46286</v>
      </c>
      <c r="B355" t="s">
        <v>87</v>
      </c>
      <c r="C355" t="s">
        <v>2481</v>
      </c>
      <c r="D355" t="s">
        <v>214</v>
      </c>
      <c r="E355">
        <v>3</v>
      </c>
      <c r="F355" s="218" t="s">
        <v>6127</v>
      </c>
      <c r="G355" t="s">
        <v>2797</v>
      </c>
      <c r="H355" t="s">
        <v>6152</v>
      </c>
      <c r="I355" t="s">
        <v>6153</v>
      </c>
      <c r="J355" t="s">
        <v>222</v>
      </c>
    </row>
    <row r="356" spans="1:10" ht="15">
      <c r="A356" s="217">
        <v>46286</v>
      </c>
      <c r="B356" t="s">
        <v>87</v>
      </c>
      <c r="C356" t="s">
        <v>2481</v>
      </c>
      <c r="D356" t="s">
        <v>1902</v>
      </c>
      <c r="E356">
        <v>1</v>
      </c>
      <c r="F356" s="218" t="s">
        <v>6128</v>
      </c>
      <c r="G356" t="s">
        <v>2797</v>
      </c>
      <c r="H356" t="s">
        <v>6152</v>
      </c>
      <c r="I356" t="s">
        <v>6153</v>
      </c>
      <c r="J356" t="s">
        <v>222</v>
      </c>
    </row>
    <row r="357" spans="1:10" ht="30.75">
      <c r="A357" s="217">
        <v>46286</v>
      </c>
      <c r="B357" t="s">
        <v>87</v>
      </c>
      <c r="C357" t="s">
        <v>2481</v>
      </c>
      <c r="D357" t="s">
        <v>2921</v>
      </c>
      <c r="E357">
        <v>2</v>
      </c>
      <c r="F357" s="218" t="s">
        <v>6044</v>
      </c>
      <c r="G357" t="s">
        <v>2797</v>
      </c>
      <c r="H357" t="s">
        <v>6152</v>
      </c>
      <c r="I357" t="s">
        <v>6153</v>
      </c>
      <c r="J357" t="s">
        <v>222</v>
      </c>
    </row>
    <row r="358" spans="1:10" ht="60.75">
      <c r="A358" s="217">
        <v>46286</v>
      </c>
      <c r="B358" t="s">
        <v>88</v>
      </c>
      <c r="C358" t="s">
        <v>2481</v>
      </c>
      <c r="D358" t="s">
        <v>3083</v>
      </c>
      <c r="E358">
        <v>4</v>
      </c>
      <c r="F358" s="218" t="s">
        <v>6129</v>
      </c>
      <c r="G358" t="s">
        <v>2797</v>
      </c>
      <c r="H358" t="s">
        <v>6152</v>
      </c>
      <c r="I358" t="s">
        <v>6153</v>
      </c>
      <c r="J358" t="s">
        <v>222</v>
      </c>
    </row>
    <row r="359" spans="1:10" ht="15">
      <c r="A359" s="217">
        <v>46286</v>
      </c>
      <c r="B359" t="s">
        <v>88</v>
      </c>
      <c r="C359" t="s">
        <v>2481</v>
      </c>
      <c r="D359" t="s">
        <v>214</v>
      </c>
      <c r="E359">
        <v>1</v>
      </c>
      <c r="F359" s="218" t="s">
        <v>6130</v>
      </c>
      <c r="G359" t="s">
        <v>2797</v>
      </c>
      <c r="H359" t="s">
        <v>6152</v>
      </c>
      <c r="I359" t="s">
        <v>6153</v>
      </c>
      <c r="J359" t="s">
        <v>222</v>
      </c>
    </row>
    <row r="360" spans="1:10" ht="15">
      <c r="A360" s="217">
        <v>46286</v>
      </c>
      <c r="B360" t="s">
        <v>93</v>
      </c>
      <c r="C360" t="s">
        <v>2481</v>
      </c>
      <c r="D360" t="s">
        <v>214</v>
      </c>
      <c r="E360">
        <v>1</v>
      </c>
      <c r="F360" s="218" t="s">
        <v>6132</v>
      </c>
      <c r="G360" t="s">
        <v>2797</v>
      </c>
      <c r="H360" t="s">
        <v>6152</v>
      </c>
      <c r="I360" t="s">
        <v>6153</v>
      </c>
      <c r="J360" t="s">
        <v>222</v>
      </c>
    </row>
    <row r="361" spans="1:10" ht="15">
      <c r="A361" s="217">
        <v>46286</v>
      </c>
      <c r="B361" t="s">
        <v>93</v>
      </c>
      <c r="C361" t="s">
        <v>2481</v>
      </c>
      <c r="D361" t="s">
        <v>3083</v>
      </c>
      <c r="E361">
        <v>1</v>
      </c>
      <c r="F361" s="218" t="s">
        <v>6133</v>
      </c>
      <c r="G361" t="s">
        <v>2797</v>
      </c>
      <c r="H361" t="s">
        <v>6152</v>
      </c>
      <c r="I361" t="s">
        <v>6153</v>
      </c>
      <c r="J361" t="s">
        <v>222</v>
      </c>
    </row>
    <row r="362" spans="1:10" ht="15">
      <c r="A362" s="217">
        <v>46286</v>
      </c>
      <c r="B362" t="s">
        <v>93</v>
      </c>
      <c r="C362" t="s">
        <v>2481</v>
      </c>
      <c r="D362" t="s">
        <v>3297</v>
      </c>
      <c r="E362">
        <v>1</v>
      </c>
      <c r="F362" s="218" t="s">
        <v>6134</v>
      </c>
      <c r="G362" t="s">
        <v>2797</v>
      </c>
      <c r="H362" t="s">
        <v>6152</v>
      </c>
      <c r="I362" t="s">
        <v>6153</v>
      </c>
      <c r="J362" t="s">
        <v>222</v>
      </c>
    </row>
    <row r="363" spans="1:10" ht="15">
      <c r="A363" s="217">
        <v>46286</v>
      </c>
      <c r="B363" t="s">
        <v>93</v>
      </c>
      <c r="C363" t="s">
        <v>2481</v>
      </c>
      <c r="D363" t="s">
        <v>3448</v>
      </c>
      <c r="E363">
        <v>1</v>
      </c>
      <c r="F363" s="218" t="s">
        <v>6135</v>
      </c>
      <c r="G363" t="s">
        <v>2797</v>
      </c>
      <c r="H363" t="s">
        <v>6152</v>
      </c>
      <c r="I363" t="s">
        <v>6153</v>
      </c>
      <c r="J363" t="s">
        <v>222</v>
      </c>
    </row>
    <row r="364" spans="1:10" ht="15">
      <c r="A364" s="217">
        <v>46286</v>
      </c>
      <c r="B364" t="s">
        <v>93</v>
      </c>
      <c r="C364" t="s">
        <v>2481</v>
      </c>
      <c r="D364" t="s">
        <v>3450</v>
      </c>
      <c r="E364">
        <v>1</v>
      </c>
      <c r="F364" s="218" t="s">
        <v>6136</v>
      </c>
      <c r="G364" t="s">
        <v>2797</v>
      </c>
      <c r="H364" t="s">
        <v>6152</v>
      </c>
      <c r="I364" t="s">
        <v>6153</v>
      </c>
      <c r="J364" t="s">
        <v>222</v>
      </c>
    </row>
    <row r="365" spans="1:10" ht="15">
      <c r="A365" s="217">
        <v>46286</v>
      </c>
      <c r="B365" t="s">
        <v>93</v>
      </c>
      <c r="C365" t="s">
        <v>2481</v>
      </c>
      <c r="D365" t="s">
        <v>3453</v>
      </c>
      <c r="E365">
        <v>1</v>
      </c>
      <c r="F365" s="218" t="s">
        <v>6137</v>
      </c>
      <c r="G365" t="s">
        <v>2797</v>
      </c>
      <c r="H365" t="s">
        <v>6152</v>
      </c>
      <c r="I365" t="s">
        <v>6153</v>
      </c>
      <c r="J365" t="s">
        <v>222</v>
      </c>
    </row>
    <row r="366" spans="1:10" ht="15">
      <c r="A366" s="217">
        <v>46286</v>
      </c>
      <c r="B366" t="s">
        <v>99</v>
      </c>
      <c r="C366" t="s">
        <v>2481</v>
      </c>
      <c r="D366" t="s">
        <v>3457</v>
      </c>
      <c r="E366">
        <v>1</v>
      </c>
      <c r="F366" s="218" t="s">
        <v>6138</v>
      </c>
      <c r="G366" t="s">
        <v>2797</v>
      </c>
      <c r="H366" t="s">
        <v>6152</v>
      </c>
      <c r="I366" t="s">
        <v>6153</v>
      </c>
      <c r="J366" t="s">
        <v>222</v>
      </c>
    </row>
    <row r="367" spans="1:10" ht="30.75">
      <c r="A367" s="217">
        <v>46286</v>
      </c>
      <c r="B367" t="s">
        <v>99</v>
      </c>
      <c r="C367" t="s">
        <v>2481</v>
      </c>
      <c r="D367" t="s">
        <v>2921</v>
      </c>
      <c r="E367">
        <v>2</v>
      </c>
      <c r="F367" s="218" t="s">
        <v>6047</v>
      </c>
      <c r="G367" t="s">
        <v>2797</v>
      </c>
      <c r="H367" t="s">
        <v>6152</v>
      </c>
      <c r="I367" t="s">
        <v>6153</v>
      </c>
      <c r="J367" t="s">
        <v>222</v>
      </c>
    </row>
    <row r="368" spans="1:10" ht="15">
      <c r="A368" s="217">
        <v>46286</v>
      </c>
      <c r="B368" t="s">
        <v>99</v>
      </c>
      <c r="C368" t="s">
        <v>2481</v>
      </c>
      <c r="D368" t="s">
        <v>3078</v>
      </c>
      <c r="E368">
        <v>1</v>
      </c>
      <c r="F368" s="218" t="s">
        <v>6048</v>
      </c>
      <c r="G368" t="s">
        <v>2797</v>
      </c>
      <c r="H368" t="s">
        <v>6152</v>
      </c>
      <c r="I368" t="s">
        <v>6153</v>
      </c>
      <c r="J368" t="s">
        <v>222</v>
      </c>
    </row>
    <row r="369" spans="1:10" ht="15">
      <c r="A369" s="217">
        <v>46286</v>
      </c>
      <c r="B369" t="s">
        <v>99</v>
      </c>
      <c r="C369" t="s">
        <v>2481</v>
      </c>
      <c r="D369" t="s">
        <v>214</v>
      </c>
      <c r="E369">
        <v>1</v>
      </c>
      <c r="F369" s="218" t="s">
        <v>6139</v>
      </c>
      <c r="G369" t="s">
        <v>2797</v>
      </c>
      <c r="H369" t="s">
        <v>6152</v>
      </c>
      <c r="I369" t="s">
        <v>6153</v>
      </c>
      <c r="J369" t="s">
        <v>222</v>
      </c>
    </row>
    <row r="370" spans="1:10" ht="15">
      <c r="A370" s="217">
        <v>46286</v>
      </c>
      <c r="B370" t="s">
        <v>7</v>
      </c>
      <c r="C370" t="s">
        <v>2383</v>
      </c>
      <c r="D370" t="s">
        <v>1330</v>
      </c>
      <c r="E370">
        <v>1</v>
      </c>
      <c r="F370" s="218" t="s">
        <v>6052</v>
      </c>
      <c r="G370" t="s">
        <v>2851</v>
      </c>
      <c r="H370" t="s">
        <v>6154</v>
      </c>
      <c r="I370" t="s">
        <v>6155</v>
      </c>
      <c r="J370" t="s">
        <v>214</v>
      </c>
    </row>
    <row r="371" spans="1:10" ht="15">
      <c r="A371" s="217">
        <v>46286</v>
      </c>
      <c r="B371" t="s">
        <v>93</v>
      </c>
      <c r="C371" t="s">
        <v>2383</v>
      </c>
      <c r="D371" t="s">
        <v>3442</v>
      </c>
      <c r="E371">
        <v>1</v>
      </c>
      <c r="F371" s="218" t="s">
        <v>6054</v>
      </c>
      <c r="G371" t="s">
        <v>2851</v>
      </c>
      <c r="H371" t="s">
        <v>6154</v>
      </c>
      <c r="I371" t="s">
        <v>6155</v>
      </c>
      <c r="J371" t="s">
        <v>214</v>
      </c>
    </row>
    <row r="372" spans="1:10" ht="30.75">
      <c r="A372" s="217">
        <v>46287</v>
      </c>
      <c r="B372" t="s">
        <v>32</v>
      </c>
      <c r="C372" t="s">
        <v>6024</v>
      </c>
      <c r="D372" t="s">
        <v>666</v>
      </c>
      <c r="E372">
        <v>2</v>
      </c>
      <c r="F372" s="218" t="s">
        <v>6056</v>
      </c>
      <c r="G372" t="s">
        <v>2856</v>
      </c>
      <c r="H372" t="s">
        <v>6156</v>
      </c>
      <c r="I372" t="s">
        <v>6157</v>
      </c>
      <c r="J372" t="s">
        <v>254</v>
      </c>
    </row>
    <row r="373" spans="1:10" ht="15">
      <c r="A373" s="217">
        <v>46287</v>
      </c>
      <c r="B373" t="s">
        <v>32</v>
      </c>
      <c r="C373" t="s">
        <v>6024</v>
      </c>
      <c r="D373" t="s">
        <v>3091</v>
      </c>
      <c r="E373">
        <v>1</v>
      </c>
      <c r="F373" s="218" t="s">
        <v>6057</v>
      </c>
      <c r="G373" t="s">
        <v>2856</v>
      </c>
      <c r="H373" t="s">
        <v>6156</v>
      </c>
      <c r="I373" t="s">
        <v>6157</v>
      </c>
      <c r="J373" t="s">
        <v>254</v>
      </c>
    </row>
    <row r="374" spans="1:10" ht="15">
      <c r="A374" s="217">
        <v>46287</v>
      </c>
      <c r="B374" t="s">
        <v>32</v>
      </c>
      <c r="C374" t="s">
        <v>6024</v>
      </c>
      <c r="D374" t="s">
        <v>1902</v>
      </c>
      <c r="E374">
        <v>1</v>
      </c>
      <c r="F374" s="218" t="s">
        <v>6058</v>
      </c>
      <c r="G374" t="s">
        <v>2856</v>
      </c>
      <c r="H374" t="s">
        <v>6156</v>
      </c>
      <c r="I374" t="s">
        <v>6157</v>
      </c>
      <c r="J374" t="s">
        <v>254</v>
      </c>
    </row>
    <row r="375" spans="1:10" ht="15">
      <c r="A375" s="217">
        <v>46287</v>
      </c>
      <c r="B375" t="s">
        <v>32</v>
      </c>
      <c r="C375" t="s">
        <v>6024</v>
      </c>
      <c r="D375" t="s">
        <v>3100</v>
      </c>
      <c r="E375">
        <v>1</v>
      </c>
      <c r="F375" s="218" t="s">
        <v>6158</v>
      </c>
      <c r="G375" t="s">
        <v>2856</v>
      </c>
      <c r="H375" t="s">
        <v>6156</v>
      </c>
      <c r="I375" t="s">
        <v>6157</v>
      </c>
      <c r="J375" t="s">
        <v>254</v>
      </c>
    </row>
    <row r="376" spans="1:10" ht="76.5">
      <c r="A376" s="217">
        <v>46287</v>
      </c>
      <c r="B376" t="s">
        <v>62</v>
      </c>
      <c r="C376" t="s">
        <v>6024</v>
      </c>
      <c r="D376" t="s">
        <v>2921</v>
      </c>
      <c r="E376">
        <v>5</v>
      </c>
      <c r="F376" s="218" t="s">
        <v>6026</v>
      </c>
      <c r="G376" t="s">
        <v>2859</v>
      </c>
      <c r="H376" t="s">
        <v>5980</v>
      </c>
      <c r="I376" t="s">
        <v>5981</v>
      </c>
      <c r="J376" t="s">
        <v>228</v>
      </c>
    </row>
    <row r="377" spans="1:10" ht="15">
      <c r="A377" s="217">
        <v>46287</v>
      </c>
      <c r="B377" t="s">
        <v>62</v>
      </c>
      <c r="C377" t="s">
        <v>6024</v>
      </c>
      <c r="D377" t="s">
        <v>3111</v>
      </c>
      <c r="E377">
        <v>1</v>
      </c>
      <c r="F377" s="218" t="s">
        <v>6061</v>
      </c>
      <c r="G377" t="s">
        <v>2856</v>
      </c>
      <c r="H377" t="s">
        <v>6156</v>
      </c>
      <c r="I377" t="s">
        <v>6157</v>
      </c>
      <c r="J377" t="s">
        <v>254</v>
      </c>
    </row>
    <row r="378" spans="1:10" ht="30.75">
      <c r="A378" s="217">
        <v>46287</v>
      </c>
      <c r="B378" t="s">
        <v>62</v>
      </c>
      <c r="C378" t="s">
        <v>6024</v>
      </c>
      <c r="D378" t="s">
        <v>666</v>
      </c>
      <c r="E378">
        <v>2</v>
      </c>
      <c r="F378" s="218" t="s">
        <v>6062</v>
      </c>
      <c r="G378" t="s">
        <v>2856</v>
      </c>
      <c r="H378" t="s">
        <v>6156</v>
      </c>
      <c r="I378" t="s">
        <v>6157</v>
      </c>
      <c r="J378" t="s">
        <v>254</v>
      </c>
    </row>
    <row r="379" spans="1:10" ht="30.75">
      <c r="A379" s="217">
        <v>46287</v>
      </c>
      <c r="B379" t="s">
        <v>62</v>
      </c>
      <c r="C379" t="s">
        <v>6024</v>
      </c>
      <c r="D379" t="s">
        <v>3115</v>
      </c>
      <c r="E379">
        <v>2</v>
      </c>
      <c r="F379" s="218" t="s">
        <v>6063</v>
      </c>
      <c r="G379" t="s">
        <v>2857</v>
      </c>
      <c r="H379" t="s">
        <v>5978</v>
      </c>
      <c r="I379" t="s">
        <v>5979</v>
      </c>
      <c r="J379" t="s">
        <v>666</v>
      </c>
    </row>
    <row r="380" spans="1:10" ht="15">
      <c r="A380" s="217">
        <v>46287</v>
      </c>
      <c r="B380" t="s">
        <v>62</v>
      </c>
      <c r="C380" t="s">
        <v>6024</v>
      </c>
      <c r="D380" t="s">
        <v>3120</v>
      </c>
      <c r="E380">
        <v>1</v>
      </c>
      <c r="F380" s="218" t="s">
        <v>6064</v>
      </c>
      <c r="G380" t="s">
        <v>2856</v>
      </c>
      <c r="H380" t="s">
        <v>6156</v>
      </c>
      <c r="I380" t="s">
        <v>6157</v>
      </c>
      <c r="J380" t="s">
        <v>254</v>
      </c>
    </row>
    <row r="381" spans="1:10" ht="15">
      <c r="A381" s="217">
        <v>46287</v>
      </c>
      <c r="B381" t="s">
        <v>62</v>
      </c>
      <c r="C381" t="s">
        <v>6024</v>
      </c>
      <c r="D381" t="s">
        <v>1330</v>
      </c>
      <c r="E381">
        <v>1</v>
      </c>
      <c r="F381" s="218" t="s">
        <v>6067</v>
      </c>
      <c r="G381" t="s">
        <v>2857</v>
      </c>
      <c r="H381" t="s">
        <v>5978</v>
      </c>
      <c r="I381" t="s">
        <v>5979</v>
      </c>
      <c r="J381" t="s">
        <v>666</v>
      </c>
    </row>
    <row r="382" spans="1:10" ht="45.75">
      <c r="A382" s="217">
        <v>46287</v>
      </c>
      <c r="B382" t="s">
        <v>66</v>
      </c>
      <c r="C382" t="s">
        <v>6024</v>
      </c>
      <c r="D382" t="s">
        <v>666</v>
      </c>
      <c r="E382">
        <v>3</v>
      </c>
      <c r="F382" s="218" t="s">
        <v>6068</v>
      </c>
      <c r="G382" t="s">
        <v>2856</v>
      </c>
      <c r="H382" t="s">
        <v>6156</v>
      </c>
      <c r="I382" t="s">
        <v>6157</v>
      </c>
      <c r="J382" t="s">
        <v>254</v>
      </c>
    </row>
    <row r="383" spans="1:10" ht="15">
      <c r="A383" s="217">
        <v>46287</v>
      </c>
      <c r="B383" t="s">
        <v>70</v>
      </c>
      <c r="C383" t="s">
        <v>6024</v>
      </c>
      <c r="D383" t="s">
        <v>3172</v>
      </c>
      <c r="E383">
        <v>1</v>
      </c>
      <c r="F383" s="218" t="s">
        <v>6075</v>
      </c>
      <c r="G383" t="s">
        <v>2856</v>
      </c>
      <c r="H383" t="s">
        <v>6156</v>
      </c>
      <c r="I383" t="s">
        <v>6157</v>
      </c>
      <c r="J383" t="s">
        <v>254</v>
      </c>
    </row>
    <row r="384" spans="1:10" ht="45.75">
      <c r="A384" s="217">
        <v>46287</v>
      </c>
      <c r="B384" t="s">
        <v>70</v>
      </c>
      <c r="C384" t="s">
        <v>6024</v>
      </c>
      <c r="D384" t="s">
        <v>2921</v>
      </c>
      <c r="E384">
        <v>3</v>
      </c>
      <c r="F384" s="218" t="s">
        <v>6028</v>
      </c>
      <c r="G384" t="s">
        <v>2859</v>
      </c>
      <c r="H384" t="s">
        <v>5980</v>
      </c>
      <c r="I384" t="s">
        <v>5981</v>
      </c>
      <c r="J384" t="s">
        <v>228</v>
      </c>
    </row>
    <row r="385" spans="1:10" ht="15">
      <c r="A385" s="217">
        <v>46287</v>
      </c>
      <c r="B385" t="s">
        <v>70</v>
      </c>
      <c r="C385" t="s">
        <v>6024</v>
      </c>
      <c r="D385" t="s">
        <v>2960</v>
      </c>
      <c r="E385">
        <v>1</v>
      </c>
      <c r="F385" s="218" t="s">
        <v>6029</v>
      </c>
      <c r="G385" t="s">
        <v>2859</v>
      </c>
      <c r="H385" t="s">
        <v>5980</v>
      </c>
      <c r="I385" t="s">
        <v>5981</v>
      </c>
      <c r="J385" t="s">
        <v>228</v>
      </c>
    </row>
    <row r="386" spans="1:10" ht="15">
      <c r="A386" s="217">
        <v>46287</v>
      </c>
      <c r="B386" t="s">
        <v>70</v>
      </c>
      <c r="C386" t="s">
        <v>6024</v>
      </c>
      <c r="D386" t="s">
        <v>3182</v>
      </c>
      <c r="E386">
        <v>1</v>
      </c>
      <c r="F386" s="218" t="s">
        <v>6078</v>
      </c>
      <c r="G386" t="s">
        <v>2857</v>
      </c>
      <c r="H386" t="s">
        <v>5978</v>
      </c>
      <c r="I386" t="s">
        <v>5979</v>
      </c>
      <c r="J386" t="s">
        <v>666</v>
      </c>
    </row>
    <row r="387" spans="1:10" ht="30.75">
      <c r="A387" s="217">
        <v>46287</v>
      </c>
      <c r="B387" t="s">
        <v>70</v>
      </c>
      <c r="C387" t="s">
        <v>6024</v>
      </c>
      <c r="D387" t="s">
        <v>666</v>
      </c>
      <c r="E387">
        <v>2</v>
      </c>
      <c r="F387" s="218" t="s">
        <v>6079</v>
      </c>
      <c r="G387" t="s">
        <v>2856</v>
      </c>
      <c r="H387" t="s">
        <v>6156</v>
      </c>
      <c r="I387" t="s">
        <v>6157</v>
      </c>
      <c r="J387" t="s">
        <v>254</v>
      </c>
    </row>
    <row r="388" spans="1:10" ht="15">
      <c r="A388" s="217">
        <v>46287</v>
      </c>
      <c r="B388" t="s">
        <v>70</v>
      </c>
      <c r="C388" t="s">
        <v>6024</v>
      </c>
      <c r="D388" t="s">
        <v>1330</v>
      </c>
      <c r="E388">
        <v>1</v>
      </c>
      <c r="F388" s="218" t="s">
        <v>6081</v>
      </c>
      <c r="G388" t="s">
        <v>2857</v>
      </c>
      <c r="H388" t="s">
        <v>5978</v>
      </c>
      <c r="I388" t="s">
        <v>5979</v>
      </c>
      <c r="J388" t="s">
        <v>666</v>
      </c>
    </row>
    <row r="389" spans="1:10" ht="30.75">
      <c r="A389" s="217">
        <v>46287</v>
      </c>
      <c r="B389" t="s">
        <v>71</v>
      </c>
      <c r="C389" t="s">
        <v>6024</v>
      </c>
      <c r="D389" t="s">
        <v>666</v>
      </c>
      <c r="E389">
        <v>2</v>
      </c>
      <c r="F389" s="218" t="s">
        <v>6083</v>
      </c>
      <c r="G389" t="s">
        <v>2856</v>
      </c>
      <c r="H389" t="s">
        <v>6156</v>
      </c>
      <c r="I389" t="s">
        <v>6157</v>
      </c>
      <c r="J389" t="s">
        <v>254</v>
      </c>
    </row>
    <row r="390" spans="1:10" ht="30.75">
      <c r="A390" s="217">
        <v>46287</v>
      </c>
      <c r="B390" t="s">
        <v>71</v>
      </c>
      <c r="C390" t="s">
        <v>6024</v>
      </c>
      <c r="D390" t="s">
        <v>2921</v>
      </c>
      <c r="E390">
        <v>2</v>
      </c>
      <c r="F390" s="218" t="s">
        <v>6031</v>
      </c>
      <c r="G390" t="s">
        <v>2859</v>
      </c>
      <c r="H390" t="s">
        <v>5980</v>
      </c>
      <c r="I390" t="s">
        <v>5981</v>
      </c>
      <c r="J390" t="s">
        <v>228</v>
      </c>
    </row>
    <row r="391" spans="1:10" ht="15">
      <c r="A391" s="217">
        <v>46287</v>
      </c>
      <c r="B391" t="s">
        <v>71</v>
      </c>
      <c r="C391" t="s">
        <v>6024</v>
      </c>
      <c r="D391" t="s">
        <v>2960</v>
      </c>
      <c r="E391">
        <v>1</v>
      </c>
      <c r="F391" s="218" t="s">
        <v>6032</v>
      </c>
      <c r="G391" t="s">
        <v>2859</v>
      </c>
      <c r="H391" t="s">
        <v>5980</v>
      </c>
      <c r="I391" t="s">
        <v>5981</v>
      </c>
      <c r="J391" t="s">
        <v>228</v>
      </c>
    </row>
    <row r="392" spans="1:10" ht="15">
      <c r="A392" s="217">
        <v>46287</v>
      </c>
      <c r="B392" t="s">
        <v>71</v>
      </c>
      <c r="C392" t="s">
        <v>6024</v>
      </c>
      <c r="D392" t="s">
        <v>3221</v>
      </c>
      <c r="E392">
        <v>1</v>
      </c>
      <c r="F392" s="218" t="s">
        <v>3220</v>
      </c>
      <c r="G392" t="s">
        <v>2856</v>
      </c>
      <c r="H392" t="s">
        <v>6156</v>
      </c>
      <c r="I392" t="s">
        <v>6157</v>
      </c>
      <c r="J392" t="s">
        <v>254</v>
      </c>
    </row>
    <row r="393" spans="1:10" ht="15">
      <c r="A393" s="217">
        <v>46287</v>
      </c>
      <c r="B393" t="s">
        <v>71</v>
      </c>
      <c r="C393" t="s">
        <v>6024</v>
      </c>
      <c r="D393" t="s">
        <v>1330</v>
      </c>
      <c r="E393">
        <v>1</v>
      </c>
      <c r="F393" s="218" t="s">
        <v>6087</v>
      </c>
      <c r="G393" t="s">
        <v>2857</v>
      </c>
      <c r="H393" t="s">
        <v>5978</v>
      </c>
      <c r="I393" t="s">
        <v>5979</v>
      </c>
      <c r="J393" t="s">
        <v>666</v>
      </c>
    </row>
    <row r="394" spans="1:10" ht="45.75">
      <c r="A394" s="217">
        <v>46287</v>
      </c>
      <c r="B394" t="s">
        <v>73</v>
      </c>
      <c r="C394" t="s">
        <v>6024</v>
      </c>
      <c r="D394" t="s">
        <v>666</v>
      </c>
      <c r="E394">
        <v>3</v>
      </c>
      <c r="F394" s="218" t="s">
        <v>6088</v>
      </c>
      <c r="G394" t="s">
        <v>2856</v>
      </c>
      <c r="H394" t="s">
        <v>6156</v>
      </c>
      <c r="I394" t="s">
        <v>6157</v>
      </c>
      <c r="J394" t="s">
        <v>254</v>
      </c>
    </row>
    <row r="395" spans="1:10" ht="15">
      <c r="A395" s="217">
        <v>46287</v>
      </c>
      <c r="B395" t="s">
        <v>73</v>
      </c>
      <c r="C395" t="s">
        <v>6024</v>
      </c>
      <c r="D395" t="s">
        <v>3230</v>
      </c>
      <c r="E395">
        <v>1</v>
      </c>
      <c r="F395" s="218" t="s">
        <v>6090</v>
      </c>
      <c r="G395" t="s">
        <v>2856</v>
      </c>
      <c r="H395" t="s">
        <v>6156</v>
      </c>
      <c r="I395" t="s">
        <v>6157</v>
      </c>
      <c r="J395" t="s">
        <v>254</v>
      </c>
    </row>
    <row r="396" spans="1:10" ht="15">
      <c r="A396" s="217">
        <v>46287</v>
      </c>
      <c r="B396" t="s">
        <v>73</v>
      </c>
      <c r="C396" t="s">
        <v>6024</v>
      </c>
      <c r="D396" t="s">
        <v>2960</v>
      </c>
      <c r="E396">
        <v>1</v>
      </c>
      <c r="F396" s="218" t="s">
        <v>6033</v>
      </c>
      <c r="G396" t="s">
        <v>2859</v>
      </c>
      <c r="H396" t="s">
        <v>5980</v>
      </c>
      <c r="I396" t="s">
        <v>5981</v>
      </c>
      <c r="J396" t="s">
        <v>228</v>
      </c>
    </row>
    <row r="397" spans="1:10" ht="30.75">
      <c r="A397" s="217">
        <v>46287</v>
      </c>
      <c r="B397" t="s">
        <v>73</v>
      </c>
      <c r="C397" t="s">
        <v>6024</v>
      </c>
      <c r="D397" t="s">
        <v>3239</v>
      </c>
      <c r="E397">
        <v>2</v>
      </c>
      <c r="F397" s="218" t="s">
        <v>6092</v>
      </c>
      <c r="G397" t="s">
        <v>2856</v>
      </c>
      <c r="H397" t="s">
        <v>6156</v>
      </c>
      <c r="I397" t="s">
        <v>6157</v>
      </c>
      <c r="J397" t="s">
        <v>254</v>
      </c>
    </row>
    <row r="398" spans="1:10" ht="15">
      <c r="A398" s="217">
        <v>46287</v>
      </c>
      <c r="B398" t="s">
        <v>73</v>
      </c>
      <c r="C398" t="s">
        <v>6024</v>
      </c>
      <c r="D398" t="s">
        <v>2989</v>
      </c>
      <c r="E398">
        <v>1</v>
      </c>
      <c r="F398" s="218" t="s">
        <v>6034</v>
      </c>
      <c r="G398" t="s">
        <v>2859</v>
      </c>
      <c r="H398" t="s">
        <v>5980</v>
      </c>
      <c r="I398" t="s">
        <v>5981</v>
      </c>
      <c r="J398" t="s">
        <v>228</v>
      </c>
    </row>
    <row r="399" spans="1:10" ht="15">
      <c r="A399" s="217">
        <v>46287</v>
      </c>
      <c r="B399" t="s">
        <v>73</v>
      </c>
      <c r="C399" t="s">
        <v>6024</v>
      </c>
      <c r="D399" t="s">
        <v>2921</v>
      </c>
      <c r="E399">
        <v>1</v>
      </c>
      <c r="F399" s="218" t="s">
        <v>6035</v>
      </c>
      <c r="G399" t="s">
        <v>2859</v>
      </c>
      <c r="H399" t="s">
        <v>5980</v>
      </c>
      <c r="I399" t="s">
        <v>5981</v>
      </c>
      <c r="J399" t="s">
        <v>228</v>
      </c>
    </row>
    <row r="400" spans="1:10" ht="15">
      <c r="A400" s="217">
        <v>46287</v>
      </c>
      <c r="B400" t="s">
        <v>73</v>
      </c>
      <c r="C400" t="s">
        <v>6024</v>
      </c>
      <c r="D400" t="s">
        <v>3263</v>
      </c>
      <c r="E400">
        <v>1</v>
      </c>
      <c r="F400" s="218" t="s">
        <v>6093</v>
      </c>
      <c r="G400" t="s">
        <v>2856</v>
      </c>
      <c r="H400" t="s">
        <v>6156</v>
      </c>
      <c r="I400" t="s">
        <v>6157</v>
      </c>
      <c r="J400" t="s">
        <v>254</v>
      </c>
    </row>
    <row r="401" spans="1:10" ht="15">
      <c r="A401" s="217">
        <v>46287</v>
      </c>
      <c r="B401" t="s">
        <v>79</v>
      </c>
      <c r="C401" t="s">
        <v>6024</v>
      </c>
      <c r="D401" t="s">
        <v>666</v>
      </c>
      <c r="E401">
        <v>1</v>
      </c>
      <c r="F401" s="218" t="s">
        <v>6097</v>
      </c>
      <c r="G401" t="s">
        <v>2856</v>
      </c>
      <c r="H401" t="s">
        <v>6156</v>
      </c>
      <c r="I401" t="s">
        <v>6157</v>
      </c>
      <c r="J401" t="s">
        <v>254</v>
      </c>
    </row>
    <row r="402" spans="1:10" ht="15">
      <c r="A402" s="217">
        <v>46287</v>
      </c>
      <c r="B402" t="s">
        <v>98</v>
      </c>
      <c r="C402" t="s">
        <v>6024</v>
      </c>
      <c r="D402" t="s">
        <v>3302</v>
      </c>
      <c r="E402">
        <v>1</v>
      </c>
      <c r="F402" s="218" t="s">
        <v>6099</v>
      </c>
      <c r="G402" t="s">
        <v>2856</v>
      </c>
      <c r="H402" t="s">
        <v>6156</v>
      </c>
      <c r="I402" t="s">
        <v>6157</v>
      </c>
      <c r="J402" t="s">
        <v>254</v>
      </c>
    </row>
    <row r="403" spans="1:10" ht="15">
      <c r="A403" s="217">
        <v>46287</v>
      </c>
      <c r="B403" t="s">
        <v>98</v>
      </c>
      <c r="C403" t="s">
        <v>6024</v>
      </c>
      <c r="D403" t="s">
        <v>3319</v>
      </c>
      <c r="E403">
        <v>1</v>
      </c>
      <c r="F403" s="218" t="s">
        <v>6103</v>
      </c>
      <c r="G403" t="s">
        <v>2856</v>
      </c>
      <c r="H403" t="s">
        <v>6156</v>
      </c>
      <c r="I403" t="s">
        <v>6157</v>
      </c>
      <c r="J403" t="s">
        <v>254</v>
      </c>
    </row>
    <row r="404" spans="1:10" ht="30.75">
      <c r="A404" s="217">
        <v>46287</v>
      </c>
      <c r="B404" t="s">
        <v>98</v>
      </c>
      <c r="C404" t="s">
        <v>6024</v>
      </c>
      <c r="D404" t="s">
        <v>1330</v>
      </c>
      <c r="E404">
        <v>2</v>
      </c>
      <c r="F404" s="218" t="s">
        <v>6104</v>
      </c>
      <c r="G404" t="s">
        <v>2857</v>
      </c>
      <c r="H404" t="s">
        <v>5978</v>
      </c>
      <c r="I404" t="s">
        <v>5979</v>
      </c>
      <c r="J404" t="s">
        <v>666</v>
      </c>
    </row>
    <row r="405" spans="1:10" ht="15">
      <c r="A405" s="217">
        <v>46287</v>
      </c>
      <c r="B405" t="s">
        <v>7</v>
      </c>
      <c r="C405" t="s">
        <v>6024</v>
      </c>
      <c r="D405" t="s">
        <v>666</v>
      </c>
      <c r="E405">
        <v>1</v>
      </c>
      <c r="F405" s="218" t="s">
        <v>6105</v>
      </c>
      <c r="G405" t="s">
        <v>2856</v>
      </c>
      <c r="H405" t="s">
        <v>6156</v>
      </c>
      <c r="I405" t="s">
        <v>6157</v>
      </c>
      <c r="J405" t="s">
        <v>254</v>
      </c>
    </row>
    <row r="406" spans="1:10" ht="15">
      <c r="A406" s="217">
        <v>46287</v>
      </c>
      <c r="B406" t="s">
        <v>7</v>
      </c>
      <c r="C406" t="s">
        <v>6024</v>
      </c>
      <c r="D406" t="s">
        <v>1330</v>
      </c>
      <c r="E406">
        <v>1</v>
      </c>
      <c r="F406" s="218" t="s">
        <v>6052</v>
      </c>
      <c r="G406" t="s">
        <v>2857</v>
      </c>
      <c r="H406" t="s">
        <v>5978</v>
      </c>
      <c r="I406" t="s">
        <v>5979</v>
      </c>
      <c r="J406" t="s">
        <v>666</v>
      </c>
    </row>
    <row r="407" spans="1:10" ht="15">
      <c r="A407" s="217">
        <v>46287</v>
      </c>
      <c r="B407" t="s">
        <v>7</v>
      </c>
      <c r="C407" t="s">
        <v>6024</v>
      </c>
      <c r="D407" t="s">
        <v>3342</v>
      </c>
      <c r="E407">
        <v>1</v>
      </c>
      <c r="F407" s="218" t="s">
        <v>3341</v>
      </c>
      <c r="G407" t="s">
        <v>2857</v>
      </c>
      <c r="H407" t="s">
        <v>5978</v>
      </c>
      <c r="I407" t="s">
        <v>5979</v>
      </c>
      <c r="J407" t="s">
        <v>666</v>
      </c>
    </row>
    <row r="408" spans="1:10" ht="15">
      <c r="A408" s="217">
        <v>46287</v>
      </c>
      <c r="B408" t="s">
        <v>23</v>
      </c>
      <c r="C408" t="s">
        <v>6024</v>
      </c>
      <c r="D408" t="s">
        <v>2921</v>
      </c>
      <c r="E408">
        <v>1</v>
      </c>
      <c r="F408" s="218" t="s">
        <v>6038</v>
      </c>
      <c r="G408" t="s">
        <v>2859</v>
      </c>
      <c r="H408" t="s">
        <v>5980</v>
      </c>
      <c r="I408" t="s">
        <v>5981</v>
      </c>
      <c r="J408" t="s">
        <v>228</v>
      </c>
    </row>
    <row r="409" spans="1:10" ht="30.75">
      <c r="A409" s="217">
        <v>46287</v>
      </c>
      <c r="B409" t="s">
        <v>47</v>
      </c>
      <c r="C409" t="s">
        <v>6024</v>
      </c>
      <c r="D409" t="s">
        <v>666</v>
      </c>
      <c r="E409">
        <v>2</v>
      </c>
      <c r="F409" s="218" t="s">
        <v>6111</v>
      </c>
      <c r="G409" t="s">
        <v>2856</v>
      </c>
      <c r="H409" t="s">
        <v>6156</v>
      </c>
      <c r="I409" t="s">
        <v>6157</v>
      </c>
      <c r="J409" t="s">
        <v>254</v>
      </c>
    </row>
    <row r="410" spans="1:10" ht="60.75">
      <c r="A410" s="217">
        <v>46287</v>
      </c>
      <c r="B410" t="s">
        <v>50</v>
      </c>
      <c r="C410" t="s">
        <v>6024</v>
      </c>
      <c r="D410" t="s">
        <v>2921</v>
      </c>
      <c r="E410">
        <v>4</v>
      </c>
      <c r="F410" s="218" t="s">
        <v>6039</v>
      </c>
      <c r="G410" t="s">
        <v>2859</v>
      </c>
      <c r="H410" t="s">
        <v>5980</v>
      </c>
      <c r="I410" t="s">
        <v>5981</v>
      </c>
      <c r="J410" t="s">
        <v>228</v>
      </c>
    </row>
    <row r="411" spans="1:10" ht="45.75">
      <c r="A411" s="217">
        <v>46287</v>
      </c>
      <c r="B411" t="s">
        <v>61</v>
      </c>
      <c r="C411" t="s">
        <v>6024</v>
      </c>
      <c r="D411" t="s">
        <v>2921</v>
      </c>
      <c r="E411">
        <v>3</v>
      </c>
      <c r="F411" s="218" t="s">
        <v>6040</v>
      </c>
      <c r="G411" t="s">
        <v>2859</v>
      </c>
      <c r="H411" t="s">
        <v>5980</v>
      </c>
      <c r="I411" t="s">
        <v>5981</v>
      </c>
      <c r="J411" t="s">
        <v>228</v>
      </c>
    </row>
    <row r="412" spans="1:10" ht="15">
      <c r="A412" s="217">
        <v>46287</v>
      </c>
      <c r="B412" t="s">
        <v>74</v>
      </c>
      <c r="C412" t="s">
        <v>6024</v>
      </c>
      <c r="D412" t="s">
        <v>3397</v>
      </c>
      <c r="E412">
        <v>1</v>
      </c>
      <c r="F412" s="218" t="s">
        <v>6121</v>
      </c>
      <c r="G412" t="s">
        <v>2856</v>
      </c>
      <c r="H412" t="s">
        <v>6156</v>
      </c>
      <c r="I412" t="s">
        <v>6157</v>
      </c>
      <c r="J412" t="s">
        <v>254</v>
      </c>
    </row>
    <row r="413" spans="1:10" ht="30.75">
      <c r="A413" s="217">
        <v>46287</v>
      </c>
      <c r="B413" t="s">
        <v>74</v>
      </c>
      <c r="C413" t="s">
        <v>6024</v>
      </c>
      <c r="D413" t="s">
        <v>2921</v>
      </c>
      <c r="E413">
        <v>2</v>
      </c>
      <c r="F413" s="218" t="s">
        <v>6041</v>
      </c>
      <c r="G413" t="s">
        <v>2859</v>
      </c>
      <c r="H413" t="s">
        <v>5980</v>
      </c>
      <c r="I413" t="s">
        <v>5981</v>
      </c>
      <c r="J413" t="s">
        <v>228</v>
      </c>
    </row>
    <row r="414" spans="1:10" ht="45.75">
      <c r="A414" s="217">
        <v>46287</v>
      </c>
      <c r="B414" t="s">
        <v>87</v>
      </c>
      <c r="C414" t="s">
        <v>6024</v>
      </c>
      <c r="D414" t="s">
        <v>666</v>
      </c>
      <c r="E414">
        <v>3</v>
      </c>
      <c r="F414" s="218" t="s">
        <v>6124</v>
      </c>
      <c r="G414" t="s">
        <v>2856</v>
      </c>
      <c r="H414" t="s">
        <v>6156</v>
      </c>
      <c r="I414" t="s">
        <v>6157</v>
      </c>
      <c r="J414" t="s">
        <v>254</v>
      </c>
    </row>
    <row r="415" spans="1:10" ht="15">
      <c r="A415" s="217">
        <v>46287</v>
      </c>
      <c r="B415" t="s">
        <v>87</v>
      </c>
      <c r="C415" t="s">
        <v>6024</v>
      </c>
      <c r="D415" t="s">
        <v>3414</v>
      </c>
      <c r="E415">
        <v>1</v>
      </c>
      <c r="F415" s="218" t="s">
        <v>6125</v>
      </c>
      <c r="G415" t="s">
        <v>2856</v>
      </c>
      <c r="H415" t="s">
        <v>6156</v>
      </c>
      <c r="I415" t="s">
        <v>6157</v>
      </c>
      <c r="J415" t="s">
        <v>254</v>
      </c>
    </row>
    <row r="416" spans="1:10" ht="15">
      <c r="A416" s="217">
        <v>46287</v>
      </c>
      <c r="B416" t="s">
        <v>87</v>
      </c>
      <c r="C416" t="s">
        <v>6024</v>
      </c>
      <c r="D416" t="s">
        <v>1902</v>
      </c>
      <c r="E416">
        <v>1</v>
      </c>
      <c r="F416" s="218" t="s">
        <v>6128</v>
      </c>
      <c r="G416" t="s">
        <v>2856</v>
      </c>
      <c r="H416" t="s">
        <v>6156</v>
      </c>
      <c r="I416" t="s">
        <v>6157</v>
      </c>
      <c r="J416" t="s">
        <v>254</v>
      </c>
    </row>
    <row r="417" spans="1:10" ht="15">
      <c r="A417" s="217">
        <v>46287</v>
      </c>
      <c r="B417" t="s">
        <v>87</v>
      </c>
      <c r="C417" t="s">
        <v>6024</v>
      </c>
      <c r="D417" t="s">
        <v>2960</v>
      </c>
      <c r="E417">
        <v>1</v>
      </c>
      <c r="F417" s="218" t="s">
        <v>6043</v>
      </c>
      <c r="G417" t="s">
        <v>2859</v>
      </c>
      <c r="H417" t="s">
        <v>5980</v>
      </c>
      <c r="I417" t="s">
        <v>5981</v>
      </c>
      <c r="J417" t="s">
        <v>228</v>
      </c>
    </row>
    <row r="418" spans="1:10" ht="30.75">
      <c r="A418" s="217">
        <v>46287</v>
      </c>
      <c r="B418" t="s">
        <v>87</v>
      </c>
      <c r="C418" t="s">
        <v>6024</v>
      </c>
      <c r="D418" t="s">
        <v>2921</v>
      </c>
      <c r="E418">
        <v>2</v>
      </c>
      <c r="F418" s="218" t="s">
        <v>6044</v>
      </c>
      <c r="G418" t="s">
        <v>2859</v>
      </c>
      <c r="H418" t="s">
        <v>5980</v>
      </c>
      <c r="I418" t="s">
        <v>5981</v>
      </c>
      <c r="J418" t="s">
        <v>228</v>
      </c>
    </row>
    <row r="419" spans="1:10" ht="15">
      <c r="A419" s="217">
        <v>46287</v>
      </c>
      <c r="B419" t="s">
        <v>88</v>
      </c>
      <c r="C419" t="s">
        <v>6024</v>
      </c>
      <c r="D419" t="s">
        <v>666</v>
      </c>
      <c r="E419">
        <v>1</v>
      </c>
      <c r="F419" s="218" t="s">
        <v>6131</v>
      </c>
      <c r="G419" t="s">
        <v>2856</v>
      </c>
      <c r="H419" t="s">
        <v>6156</v>
      </c>
      <c r="I419" t="s">
        <v>6157</v>
      </c>
      <c r="J419" t="s">
        <v>254</v>
      </c>
    </row>
    <row r="420" spans="1:10" ht="15">
      <c r="A420" s="217">
        <v>46287</v>
      </c>
      <c r="B420" t="s">
        <v>93</v>
      </c>
      <c r="C420" t="s">
        <v>6024</v>
      </c>
      <c r="D420" t="s">
        <v>666</v>
      </c>
      <c r="E420">
        <v>1</v>
      </c>
      <c r="F420" s="218" t="s">
        <v>3066</v>
      </c>
      <c r="G420" t="s">
        <v>2856</v>
      </c>
      <c r="H420" t="s">
        <v>6156</v>
      </c>
      <c r="I420" t="s">
        <v>6157</v>
      </c>
      <c r="J420" t="s">
        <v>254</v>
      </c>
    </row>
    <row r="421" spans="1:10" ht="15">
      <c r="A421" s="217">
        <v>46287</v>
      </c>
      <c r="B421" t="s">
        <v>93</v>
      </c>
      <c r="C421" t="s">
        <v>6024</v>
      </c>
      <c r="D421" t="s">
        <v>3442</v>
      </c>
      <c r="E421">
        <v>1</v>
      </c>
      <c r="F421" s="218" t="s">
        <v>6054</v>
      </c>
      <c r="G421" t="s">
        <v>2857</v>
      </c>
      <c r="H421" t="s">
        <v>5978</v>
      </c>
      <c r="I421" t="s">
        <v>5979</v>
      </c>
      <c r="J421" t="s">
        <v>666</v>
      </c>
    </row>
    <row r="422" spans="1:10" ht="30.75">
      <c r="A422" s="217">
        <v>46287</v>
      </c>
      <c r="B422" t="s">
        <v>99</v>
      </c>
      <c r="C422" t="s">
        <v>6024</v>
      </c>
      <c r="D422" t="s">
        <v>2921</v>
      </c>
      <c r="E422">
        <v>2</v>
      </c>
      <c r="F422" s="218" t="s">
        <v>6047</v>
      </c>
      <c r="G422" t="s">
        <v>2859</v>
      </c>
      <c r="H422" t="s">
        <v>5980</v>
      </c>
      <c r="I422" t="s">
        <v>5981</v>
      </c>
      <c r="J422" t="s">
        <v>228</v>
      </c>
    </row>
    <row r="423" spans="1:10" ht="15">
      <c r="A423" s="217">
        <v>46287</v>
      </c>
      <c r="B423" t="s">
        <v>62</v>
      </c>
      <c r="C423" t="s">
        <v>2383</v>
      </c>
      <c r="D423" t="s">
        <v>3104</v>
      </c>
      <c r="E423">
        <v>1</v>
      </c>
      <c r="F423" s="218" t="s">
        <v>6049</v>
      </c>
      <c r="G423" t="s">
        <v>2869</v>
      </c>
      <c r="H423" t="s">
        <v>6050</v>
      </c>
      <c r="I423" t="s">
        <v>6051</v>
      </c>
      <c r="J423" t="s">
        <v>228</v>
      </c>
    </row>
    <row r="424" spans="1:10" ht="15">
      <c r="A424" s="217">
        <v>46287</v>
      </c>
      <c r="B424" t="s">
        <v>7</v>
      </c>
      <c r="C424" t="s">
        <v>2383</v>
      </c>
      <c r="D424" t="s">
        <v>1330</v>
      </c>
      <c r="E424">
        <v>1</v>
      </c>
      <c r="F424" s="218" t="s">
        <v>6052</v>
      </c>
      <c r="G424" t="s">
        <v>2869</v>
      </c>
      <c r="H424" t="s">
        <v>6050</v>
      </c>
      <c r="I424" t="s">
        <v>6051</v>
      </c>
      <c r="J424" t="s">
        <v>228</v>
      </c>
    </row>
    <row r="425" spans="1:10" ht="15">
      <c r="A425" s="217">
        <v>46287</v>
      </c>
      <c r="B425" t="s">
        <v>7</v>
      </c>
      <c r="C425" t="s">
        <v>2383</v>
      </c>
      <c r="D425" t="s">
        <v>3342</v>
      </c>
      <c r="E425">
        <v>1</v>
      </c>
      <c r="F425" s="218" t="s">
        <v>3341</v>
      </c>
      <c r="G425" t="s">
        <v>2869</v>
      </c>
      <c r="H425" t="s">
        <v>6050</v>
      </c>
      <c r="I425" t="s">
        <v>6051</v>
      </c>
      <c r="J425" t="s">
        <v>228</v>
      </c>
    </row>
    <row r="426" spans="1:10" ht="15">
      <c r="A426" s="217">
        <v>46287</v>
      </c>
      <c r="B426" t="s">
        <v>93</v>
      </c>
      <c r="C426" t="s">
        <v>2383</v>
      </c>
      <c r="D426" t="s">
        <v>3442</v>
      </c>
      <c r="E426">
        <v>1</v>
      </c>
      <c r="F426" s="218" t="s">
        <v>6054</v>
      </c>
      <c r="G426" t="s">
        <v>2869</v>
      </c>
      <c r="H426" t="s">
        <v>6050</v>
      </c>
      <c r="I426" t="s">
        <v>6051</v>
      </c>
      <c r="J426" t="s">
        <v>228</v>
      </c>
    </row>
    <row r="427" spans="1:10" ht="15">
      <c r="A427" s="217">
        <v>46288</v>
      </c>
      <c r="B427" t="s">
        <v>32</v>
      </c>
      <c r="C427" t="s">
        <v>6024</v>
      </c>
      <c r="D427" t="s">
        <v>3091</v>
      </c>
      <c r="E427">
        <v>1</v>
      </c>
      <c r="F427" s="218" t="s">
        <v>6057</v>
      </c>
      <c r="G427" t="s">
        <v>2580</v>
      </c>
      <c r="H427" t="s">
        <v>5992</v>
      </c>
      <c r="I427" t="s">
        <v>5993</v>
      </c>
      <c r="J427" t="s">
        <v>228</v>
      </c>
    </row>
    <row r="428" spans="1:10" ht="15">
      <c r="A428" s="217">
        <v>46288</v>
      </c>
      <c r="B428" t="s">
        <v>32</v>
      </c>
      <c r="C428" t="s">
        <v>6024</v>
      </c>
      <c r="D428" t="s">
        <v>1902</v>
      </c>
      <c r="E428">
        <v>1</v>
      </c>
      <c r="F428" s="218" t="s">
        <v>6058</v>
      </c>
      <c r="G428" t="s">
        <v>2577</v>
      </c>
      <c r="H428" t="s">
        <v>5990</v>
      </c>
      <c r="I428" t="s">
        <v>5991</v>
      </c>
      <c r="J428" t="s">
        <v>222</v>
      </c>
    </row>
    <row r="429" spans="1:10" ht="15">
      <c r="A429" s="217">
        <v>46288</v>
      </c>
      <c r="B429" t="s">
        <v>32</v>
      </c>
      <c r="C429" t="s">
        <v>6024</v>
      </c>
      <c r="D429" t="s">
        <v>214</v>
      </c>
      <c r="E429">
        <v>1</v>
      </c>
      <c r="F429" s="218" t="s">
        <v>6059</v>
      </c>
      <c r="G429" t="s">
        <v>2577</v>
      </c>
      <c r="H429" t="s">
        <v>5990</v>
      </c>
      <c r="I429" t="s">
        <v>5991</v>
      </c>
      <c r="J429" t="s">
        <v>222</v>
      </c>
    </row>
    <row r="430" spans="1:10" ht="15">
      <c r="A430" s="217">
        <v>46288</v>
      </c>
      <c r="B430" t="s">
        <v>62</v>
      </c>
      <c r="C430" t="s">
        <v>6024</v>
      </c>
      <c r="D430" t="s">
        <v>2916</v>
      </c>
      <c r="E430">
        <v>1</v>
      </c>
      <c r="F430" s="218" t="s">
        <v>6025</v>
      </c>
      <c r="G430" t="s">
        <v>2577</v>
      </c>
      <c r="H430" t="s">
        <v>5990</v>
      </c>
      <c r="I430" t="s">
        <v>5991</v>
      </c>
      <c r="J430" t="s">
        <v>222</v>
      </c>
    </row>
    <row r="431" spans="1:10" ht="15">
      <c r="A431" s="217">
        <v>46288</v>
      </c>
      <c r="B431" t="s">
        <v>62</v>
      </c>
      <c r="C431" t="s">
        <v>6024</v>
      </c>
      <c r="D431" t="s">
        <v>3104</v>
      </c>
      <c r="E431">
        <v>1</v>
      </c>
      <c r="F431" s="218" t="s">
        <v>6049</v>
      </c>
      <c r="G431" t="s">
        <v>2580</v>
      </c>
      <c r="H431" t="s">
        <v>5992</v>
      </c>
      <c r="I431" t="s">
        <v>5993</v>
      </c>
      <c r="J431" t="s">
        <v>228</v>
      </c>
    </row>
    <row r="432" spans="1:10" ht="76.5">
      <c r="A432" s="217">
        <v>46288</v>
      </c>
      <c r="B432" t="s">
        <v>62</v>
      </c>
      <c r="C432" t="s">
        <v>6024</v>
      </c>
      <c r="D432" t="s">
        <v>2921</v>
      </c>
      <c r="E432">
        <v>5</v>
      </c>
      <c r="F432" s="218" t="s">
        <v>6026</v>
      </c>
      <c r="G432" t="s">
        <v>2577</v>
      </c>
      <c r="H432" t="s">
        <v>5990</v>
      </c>
      <c r="I432" t="s">
        <v>5991</v>
      </c>
      <c r="J432" t="s">
        <v>222</v>
      </c>
    </row>
    <row r="433" spans="1:10" ht="45.75">
      <c r="A433" s="217">
        <v>46288</v>
      </c>
      <c r="B433" t="s">
        <v>62</v>
      </c>
      <c r="C433" t="s">
        <v>6024</v>
      </c>
      <c r="D433" t="s">
        <v>214</v>
      </c>
      <c r="E433">
        <v>3</v>
      </c>
      <c r="F433" s="218" t="s">
        <v>6060</v>
      </c>
      <c r="G433" t="s">
        <v>2577</v>
      </c>
      <c r="H433" t="s">
        <v>5990</v>
      </c>
      <c r="I433" t="s">
        <v>5991</v>
      </c>
      <c r="J433" t="s">
        <v>222</v>
      </c>
    </row>
    <row r="434" spans="1:10" ht="15">
      <c r="A434" s="217">
        <v>46288</v>
      </c>
      <c r="B434" t="s">
        <v>62</v>
      </c>
      <c r="C434" t="s">
        <v>6024</v>
      </c>
      <c r="D434" t="s">
        <v>3127</v>
      </c>
      <c r="E434">
        <v>1</v>
      </c>
      <c r="F434" s="218" t="s">
        <v>6066</v>
      </c>
      <c r="G434" t="s">
        <v>2577</v>
      </c>
      <c r="H434" t="s">
        <v>5990</v>
      </c>
      <c r="I434" t="s">
        <v>5991</v>
      </c>
      <c r="J434" t="s">
        <v>222</v>
      </c>
    </row>
    <row r="435" spans="1:10" ht="106.5">
      <c r="A435" s="217">
        <v>46288</v>
      </c>
      <c r="B435" t="s">
        <v>66</v>
      </c>
      <c r="C435" t="s">
        <v>6024</v>
      </c>
      <c r="D435" t="s">
        <v>214</v>
      </c>
      <c r="E435">
        <v>7</v>
      </c>
      <c r="F435" s="218" t="s">
        <v>6069</v>
      </c>
      <c r="G435" t="s">
        <v>2577</v>
      </c>
      <c r="H435" t="s">
        <v>5990</v>
      </c>
      <c r="I435" t="s">
        <v>5991</v>
      </c>
      <c r="J435" t="s">
        <v>222</v>
      </c>
    </row>
    <row r="436" spans="1:10" ht="15">
      <c r="A436" s="217">
        <v>46288</v>
      </c>
      <c r="B436" t="s">
        <v>66</v>
      </c>
      <c r="C436" t="s">
        <v>6024</v>
      </c>
      <c r="D436" t="s">
        <v>3147</v>
      </c>
      <c r="E436">
        <v>1</v>
      </c>
      <c r="F436" s="218" t="s">
        <v>6070</v>
      </c>
      <c r="G436" t="s">
        <v>2577</v>
      </c>
      <c r="H436" t="s">
        <v>5990</v>
      </c>
      <c r="I436" t="s">
        <v>5991</v>
      </c>
      <c r="J436" t="s">
        <v>222</v>
      </c>
    </row>
    <row r="437" spans="1:10" ht="15">
      <c r="A437" s="217">
        <v>46288</v>
      </c>
      <c r="B437" t="s">
        <v>66</v>
      </c>
      <c r="C437" t="s">
        <v>6024</v>
      </c>
      <c r="D437" t="s">
        <v>3150</v>
      </c>
      <c r="E437">
        <v>1</v>
      </c>
      <c r="F437" s="218" t="s">
        <v>6071</v>
      </c>
      <c r="G437" t="s">
        <v>2580</v>
      </c>
      <c r="H437" t="s">
        <v>5992</v>
      </c>
      <c r="I437" t="s">
        <v>5993</v>
      </c>
      <c r="J437" t="s">
        <v>228</v>
      </c>
    </row>
    <row r="438" spans="1:10" ht="15">
      <c r="A438" s="217">
        <v>46288</v>
      </c>
      <c r="B438" t="s">
        <v>66</v>
      </c>
      <c r="C438" t="s">
        <v>6024</v>
      </c>
      <c r="D438" t="s">
        <v>3164</v>
      </c>
      <c r="E438">
        <v>1</v>
      </c>
      <c r="F438" s="218" t="s">
        <v>6073</v>
      </c>
      <c r="G438" t="s">
        <v>2577</v>
      </c>
      <c r="H438" t="s">
        <v>5990</v>
      </c>
      <c r="I438" t="s">
        <v>5991</v>
      </c>
      <c r="J438" t="s">
        <v>222</v>
      </c>
    </row>
    <row r="439" spans="1:10" ht="15">
      <c r="A439" s="217">
        <v>46288</v>
      </c>
      <c r="B439" t="s">
        <v>70</v>
      </c>
      <c r="C439" t="s">
        <v>6024</v>
      </c>
      <c r="D439" t="s">
        <v>3175</v>
      </c>
      <c r="E439">
        <v>1</v>
      </c>
      <c r="F439" s="218" t="s">
        <v>6076</v>
      </c>
      <c r="G439" t="s">
        <v>2577</v>
      </c>
      <c r="H439" t="s">
        <v>5990</v>
      </c>
      <c r="I439" t="s">
        <v>5991</v>
      </c>
      <c r="J439" t="s">
        <v>222</v>
      </c>
    </row>
    <row r="440" spans="1:10" ht="45.75">
      <c r="A440" s="217">
        <v>46288</v>
      </c>
      <c r="B440" t="s">
        <v>70</v>
      </c>
      <c r="C440" t="s">
        <v>6024</v>
      </c>
      <c r="D440" t="s">
        <v>2921</v>
      </c>
      <c r="E440">
        <v>3</v>
      </c>
      <c r="F440" s="218" t="s">
        <v>6028</v>
      </c>
      <c r="G440" t="s">
        <v>2577</v>
      </c>
      <c r="H440" t="s">
        <v>5990</v>
      </c>
      <c r="I440" t="s">
        <v>5991</v>
      </c>
      <c r="J440" t="s">
        <v>222</v>
      </c>
    </row>
    <row r="441" spans="1:10" ht="30.75">
      <c r="A441" s="217">
        <v>46288</v>
      </c>
      <c r="B441" t="s">
        <v>70</v>
      </c>
      <c r="C441" t="s">
        <v>6024</v>
      </c>
      <c r="D441" t="s">
        <v>214</v>
      </c>
      <c r="E441">
        <v>2</v>
      </c>
      <c r="F441" s="218" t="s">
        <v>6077</v>
      </c>
      <c r="G441" t="s">
        <v>2577</v>
      </c>
      <c r="H441" t="s">
        <v>5990</v>
      </c>
      <c r="I441" t="s">
        <v>5991</v>
      </c>
      <c r="J441" t="s">
        <v>222</v>
      </c>
    </row>
    <row r="442" spans="1:10" ht="15">
      <c r="A442" s="217">
        <v>46288</v>
      </c>
      <c r="B442" t="s">
        <v>70</v>
      </c>
      <c r="C442" t="s">
        <v>6024</v>
      </c>
      <c r="D442" t="s">
        <v>3182</v>
      </c>
      <c r="E442">
        <v>1</v>
      </c>
      <c r="F442" s="218" t="s">
        <v>6078</v>
      </c>
      <c r="G442" t="s">
        <v>2580</v>
      </c>
      <c r="H442" t="s">
        <v>5992</v>
      </c>
      <c r="I442" t="s">
        <v>5993</v>
      </c>
      <c r="J442" t="s">
        <v>228</v>
      </c>
    </row>
    <row r="443" spans="1:10" ht="76.5">
      <c r="A443" s="217">
        <v>46288</v>
      </c>
      <c r="B443" t="s">
        <v>71</v>
      </c>
      <c r="C443" t="s">
        <v>6024</v>
      </c>
      <c r="D443" t="s">
        <v>214</v>
      </c>
      <c r="E443">
        <v>5</v>
      </c>
      <c r="F443" s="218" t="s">
        <v>6082</v>
      </c>
      <c r="G443" t="s">
        <v>2577</v>
      </c>
      <c r="H443" t="s">
        <v>5990</v>
      </c>
      <c r="I443" t="s">
        <v>5991</v>
      </c>
      <c r="J443" t="s">
        <v>222</v>
      </c>
    </row>
    <row r="444" spans="1:10" ht="30.75">
      <c r="A444" s="217">
        <v>46288</v>
      </c>
      <c r="B444" t="s">
        <v>71</v>
      </c>
      <c r="C444" t="s">
        <v>6024</v>
      </c>
      <c r="D444" t="s">
        <v>2921</v>
      </c>
      <c r="E444">
        <v>2</v>
      </c>
      <c r="F444" s="218" t="s">
        <v>6031</v>
      </c>
      <c r="G444" t="s">
        <v>2577</v>
      </c>
      <c r="H444" t="s">
        <v>5990</v>
      </c>
      <c r="I444" t="s">
        <v>5991</v>
      </c>
      <c r="J444" t="s">
        <v>222</v>
      </c>
    </row>
    <row r="445" spans="1:10" ht="15">
      <c r="A445" s="217">
        <v>46288</v>
      </c>
      <c r="B445" t="s">
        <v>71</v>
      </c>
      <c r="C445" t="s">
        <v>6024</v>
      </c>
      <c r="D445" t="s">
        <v>3209</v>
      </c>
      <c r="E445">
        <v>1</v>
      </c>
      <c r="F445" s="218" t="s">
        <v>6085</v>
      </c>
      <c r="G445" t="s">
        <v>2577</v>
      </c>
      <c r="H445" t="s">
        <v>5990</v>
      </c>
      <c r="I445" t="s">
        <v>5991</v>
      </c>
      <c r="J445" t="s">
        <v>222</v>
      </c>
    </row>
    <row r="446" spans="1:10" ht="15">
      <c r="A446" s="217">
        <v>46288</v>
      </c>
      <c r="B446" t="s">
        <v>71</v>
      </c>
      <c r="C446" t="s">
        <v>6024</v>
      </c>
      <c r="D446" t="s">
        <v>3221</v>
      </c>
      <c r="E446">
        <v>1</v>
      </c>
      <c r="F446" s="218" t="s">
        <v>3220</v>
      </c>
      <c r="G446" t="s">
        <v>2580</v>
      </c>
      <c r="H446" t="s">
        <v>5992</v>
      </c>
      <c r="I446" t="s">
        <v>5993</v>
      </c>
      <c r="J446" t="s">
        <v>228</v>
      </c>
    </row>
    <row r="447" spans="1:10" ht="60.75">
      <c r="A447" s="217">
        <v>46288</v>
      </c>
      <c r="B447" t="s">
        <v>73</v>
      </c>
      <c r="C447" t="s">
        <v>6024</v>
      </c>
      <c r="D447" t="s">
        <v>214</v>
      </c>
      <c r="E447">
        <v>4</v>
      </c>
      <c r="F447" s="218" t="s">
        <v>6091</v>
      </c>
      <c r="G447" t="s">
        <v>2577</v>
      </c>
      <c r="H447" t="s">
        <v>5990</v>
      </c>
      <c r="I447" t="s">
        <v>5991</v>
      </c>
      <c r="J447" t="s">
        <v>222</v>
      </c>
    </row>
    <row r="448" spans="1:10" ht="15">
      <c r="A448" s="217">
        <v>46288</v>
      </c>
      <c r="B448" t="s">
        <v>73</v>
      </c>
      <c r="C448" t="s">
        <v>6024</v>
      </c>
      <c r="D448" t="s">
        <v>2989</v>
      </c>
      <c r="E448">
        <v>1</v>
      </c>
      <c r="F448" s="218" t="s">
        <v>6034</v>
      </c>
      <c r="G448" t="s">
        <v>2577</v>
      </c>
      <c r="H448" t="s">
        <v>5990</v>
      </c>
      <c r="I448" t="s">
        <v>5991</v>
      </c>
      <c r="J448" t="s">
        <v>222</v>
      </c>
    </row>
    <row r="449" spans="1:10" ht="15">
      <c r="A449" s="217">
        <v>46288</v>
      </c>
      <c r="B449" t="s">
        <v>73</v>
      </c>
      <c r="C449" t="s">
        <v>6024</v>
      </c>
      <c r="D449" t="s">
        <v>2921</v>
      </c>
      <c r="E449">
        <v>1</v>
      </c>
      <c r="F449" s="218" t="s">
        <v>6035</v>
      </c>
      <c r="G449" t="s">
        <v>2577</v>
      </c>
      <c r="H449" t="s">
        <v>5990</v>
      </c>
      <c r="I449" t="s">
        <v>5991</v>
      </c>
      <c r="J449" t="s">
        <v>222</v>
      </c>
    </row>
    <row r="450" spans="1:10" ht="121.5">
      <c r="A450" s="217">
        <v>46288</v>
      </c>
      <c r="B450" t="s">
        <v>79</v>
      </c>
      <c r="C450" t="s">
        <v>6024</v>
      </c>
      <c r="D450" t="s">
        <v>214</v>
      </c>
      <c r="E450">
        <v>8</v>
      </c>
      <c r="F450" s="218" t="s">
        <v>6095</v>
      </c>
      <c r="G450" t="s">
        <v>2577</v>
      </c>
      <c r="H450" t="s">
        <v>5990</v>
      </c>
      <c r="I450" t="s">
        <v>5991</v>
      </c>
      <c r="J450" t="s">
        <v>222</v>
      </c>
    </row>
    <row r="451" spans="1:10" ht="15">
      <c r="A451" s="217">
        <v>46288</v>
      </c>
      <c r="B451" t="s">
        <v>79</v>
      </c>
      <c r="C451" t="s">
        <v>6024</v>
      </c>
      <c r="D451" t="s">
        <v>3473</v>
      </c>
      <c r="E451">
        <v>1</v>
      </c>
      <c r="F451" s="218" t="s">
        <v>6146</v>
      </c>
      <c r="G451" t="s">
        <v>2580</v>
      </c>
      <c r="H451" t="s">
        <v>5992</v>
      </c>
      <c r="I451" t="s">
        <v>5993</v>
      </c>
      <c r="J451" t="s">
        <v>228</v>
      </c>
    </row>
    <row r="452" spans="1:10" ht="15">
      <c r="A452" s="217">
        <v>46288</v>
      </c>
      <c r="B452" t="s">
        <v>79</v>
      </c>
      <c r="C452" t="s">
        <v>6024</v>
      </c>
      <c r="D452" t="s">
        <v>3297</v>
      </c>
      <c r="E452">
        <v>1</v>
      </c>
      <c r="F452" s="218" t="s">
        <v>6098</v>
      </c>
      <c r="G452" t="s">
        <v>2577</v>
      </c>
      <c r="H452" t="s">
        <v>5990</v>
      </c>
      <c r="I452" t="s">
        <v>5991</v>
      </c>
      <c r="J452" t="s">
        <v>222</v>
      </c>
    </row>
    <row r="453" spans="1:10" ht="106.5">
      <c r="A453" s="217">
        <v>46288</v>
      </c>
      <c r="B453" t="s">
        <v>98</v>
      </c>
      <c r="C453" t="s">
        <v>6024</v>
      </c>
      <c r="D453" t="s">
        <v>214</v>
      </c>
      <c r="E453">
        <v>7</v>
      </c>
      <c r="F453" s="218" t="s">
        <v>6100</v>
      </c>
      <c r="G453" t="s">
        <v>2577</v>
      </c>
      <c r="H453" t="s">
        <v>5990</v>
      </c>
      <c r="I453" t="s">
        <v>5991</v>
      </c>
      <c r="J453" t="s">
        <v>222</v>
      </c>
    </row>
    <row r="454" spans="1:10" ht="30.75">
      <c r="A454" s="217">
        <v>46288</v>
      </c>
      <c r="B454" t="s">
        <v>98</v>
      </c>
      <c r="C454" t="s">
        <v>6024</v>
      </c>
      <c r="D454" t="s">
        <v>3311</v>
      </c>
      <c r="E454">
        <v>2</v>
      </c>
      <c r="F454" s="218" t="s">
        <v>6102</v>
      </c>
      <c r="G454" t="s">
        <v>2577</v>
      </c>
      <c r="H454" t="s">
        <v>5990</v>
      </c>
      <c r="I454" t="s">
        <v>5991</v>
      </c>
      <c r="J454" t="s">
        <v>222</v>
      </c>
    </row>
    <row r="455" spans="1:10" ht="15">
      <c r="A455" s="217">
        <v>46288</v>
      </c>
      <c r="B455" t="s">
        <v>98</v>
      </c>
      <c r="C455" t="s">
        <v>6024</v>
      </c>
      <c r="D455" t="s">
        <v>2916</v>
      </c>
      <c r="E455">
        <v>1</v>
      </c>
      <c r="F455" s="218" t="s">
        <v>6036</v>
      </c>
      <c r="G455" t="s">
        <v>2577</v>
      </c>
      <c r="H455" t="s">
        <v>5990</v>
      </c>
      <c r="I455" t="s">
        <v>5991</v>
      </c>
      <c r="J455" t="s">
        <v>222</v>
      </c>
    </row>
    <row r="456" spans="1:10" ht="15">
      <c r="A456" s="217">
        <v>46288</v>
      </c>
      <c r="B456" t="s">
        <v>7</v>
      </c>
      <c r="C456" t="s">
        <v>6024</v>
      </c>
      <c r="D456" t="s">
        <v>3342</v>
      </c>
      <c r="E456">
        <v>1</v>
      </c>
      <c r="F456" s="218" t="s">
        <v>3341</v>
      </c>
      <c r="G456" t="s">
        <v>2580</v>
      </c>
      <c r="H456" t="s">
        <v>5992</v>
      </c>
      <c r="I456" t="s">
        <v>5993</v>
      </c>
      <c r="J456" t="s">
        <v>228</v>
      </c>
    </row>
    <row r="457" spans="1:10" ht="15">
      <c r="A457" s="217">
        <v>46288</v>
      </c>
      <c r="B457" t="s">
        <v>7</v>
      </c>
      <c r="C457" t="s">
        <v>6024</v>
      </c>
      <c r="D457" t="s">
        <v>214</v>
      </c>
      <c r="E457">
        <v>1</v>
      </c>
      <c r="F457" s="218" t="s">
        <v>3346</v>
      </c>
      <c r="G457" t="s">
        <v>2577</v>
      </c>
      <c r="H457" t="s">
        <v>5990</v>
      </c>
      <c r="I457" t="s">
        <v>5991</v>
      </c>
      <c r="J457" t="s">
        <v>222</v>
      </c>
    </row>
    <row r="458" spans="1:10" ht="60.75">
      <c r="A458" s="217">
        <v>46288</v>
      </c>
      <c r="B458" t="s">
        <v>23</v>
      </c>
      <c r="C458" t="s">
        <v>6024</v>
      </c>
      <c r="D458" t="s">
        <v>214</v>
      </c>
      <c r="E458">
        <v>4</v>
      </c>
      <c r="F458" s="218" t="s">
        <v>6107</v>
      </c>
      <c r="G458" t="s">
        <v>2577</v>
      </c>
      <c r="H458" t="s">
        <v>5990</v>
      </c>
      <c r="I458" t="s">
        <v>5991</v>
      </c>
      <c r="J458" t="s">
        <v>222</v>
      </c>
    </row>
    <row r="459" spans="1:10" ht="15">
      <c r="A459" s="217">
        <v>46288</v>
      </c>
      <c r="B459" t="s">
        <v>23</v>
      </c>
      <c r="C459" t="s">
        <v>6024</v>
      </c>
      <c r="D459" t="s">
        <v>2921</v>
      </c>
      <c r="E459">
        <v>1</v>
      </c>
      <c r="F459" s="218" t="s">
        <v>6038</v>
      </c>
      <c r="G459" t="s">
        <v>2577</v>
      </c>
      <c r="H459" t="s">
        <v>5990</v>
      </c>
      <c r="I459" t="s">
        <v>5991</v>
      </c>
      <c r="J459" t="s">
        <v>222</v>
      </c>
    </row>
    <row r="460" spans="1:10" ht="30.75">
      <c r="A460" s="217">
        <v>46288</v>
      </c>
      <c r="B460" t="s">
        <v>4371</v>
      </c>
      <c r="C460" t="s">
        <v>6024</v>
      </c>
      <c r="D460" t="s">
        <v>214</v>
      </c>
      <c r="E460">
        <v>2</v>
      </c>
      <c r="F460" s="218" t="s">
        <v>6108</v>
      </c>
      <c r="G460" t="s">
        <v>2577</v>
      </c>
      <c r="H460" t="s">
        <v>5990</v>
      </c>
      <c r="I460" t="s">
        <v>5991</v>
      </c>
      <c r="J460" t="s">
        <v>222</v>
      </c>
    </row>
    <row r="461" spans="1:10" ht="15">
      <c r="A461" s="217">
        <v>46288</v>
      </c>
      <c r="B461" t="s">
        <v>4371</v>
      </c>
      <c r="C461" t="s">
        <v>6024</v>
      </c>
      <c r="D461" t="s">
        <v>3358</v>
      </c>
      <c r="E461">
        <v>1</v>
      </c>
      <c r="F461" s="218" t="s">
        <v>6053</v>
      </c>
      <c r="G461" t="s">
        <v>2580</v>
      </c>
      <c r="H461" t="s">
        <v>5992</v>
      </c>
      <c r="I461" t="s">
        <v>5993</v>
      </c>
      <c r="J461" t="s">
        <v>228</v>
      </c>
    </row>
    <row r="462" spans="1:10" ht="15">
      <c r="A462" s="217">
        <v>46288</v>
      </c>
      <c r="B462" t="s">
        <v>4371</v>
      </c>
      <c r="C462" t="s">
        <v>6024</v>
      </c>
      <c r="D462" t="s">
        <v>3297</v>
      </c>
      <c r="E462">
        <v>1</v>
      </c>
      <c r="F462" s="218" t="s">
        <v>6109</v>
      </c>
      <c r="G462" t="s">
        <v>2577</v>
      </c>
      <c r="H462" t="s">
        <v>5990</v>
      </c>
      <c r="I462" t="s">
        <v>5991</v>
      </c>
      <c r="J462" t="s">
        <v>222</v>
      </c>
    </row>
    <row r="463" spans="1:10" ht="15">
      <c r="A463" s="217">
        <v>46288</v>
      </c>
      <c r="B463" t="s">
        <v>47</v>
      </c>
      <c r="C463" t="s">
        <v>6024</v>
      </c>
      <c r="D463" t="s">
        <v>3365</v>
      </c>
      <c r="E463">
        <v>1</v>
      </c>
      <c r="F463" s="218" t="s">
        <v>6110</v>
      </c>
      <c r="G463" t="s">
        <v>2577</v>
      </c>
      <c r="H463" t="s">
        <v>5990</v>
      </c>
      <c r="I463" t="s">
        <v>5991</v>
      </c>
      <c r="J463" t="s">
        <v>222</v>
      </c>
    </row>
    <row r="464" spans="1:10" ht="15">
      <c r="A464" s="217">
        <v>46288</v>
      </c>
      <c r="B464" t="s">
        <v>47</v>
      </c>
      <c r="C464" t="s">
        <v>6024</v>
      </c>
      <c r="D464" t="s">
        <v>3370</v>
      </c>
      <c r="E464">
        <v>1</v>
      </c>
      <c r="F464" s="218" t="s">
        <v>6112</v>
      </c>
      <c r="G464" t="s">
        <v>2577</v>
      </c>
      <c r="H464" t="s">
        <v>5990</v>
      </c>
      <c r="I464" t="s">
        <v>5991</v>
      </c>
      <c r="J464" t="s">
        <v>222</v>
      </c>
    </row>
    <row r="465" spans="1:10" ht="60.75">
      <c r="A465" s="217">
        <v>46288</v>
      </c>
      <c r="B465" t="s">
        <v>47</v>
      </c>
      <c r="C465" t="s">
        <v>6024</v>
      </c>
      <c r="D465" t="s">
        <v>214</v>
      </c>
      <c r="E465">
        <v>4</v>
      </c>
      <c r="F465" s="218" t="s">
        <v>6113</v>
      </c>
      <c r="G465" t="s">
        <v>2577</v>
      </c>
      <c r="H465" t="s">
        <v>5990</v>
      </c>
      <c r="I465" t="s">
        <v>5991</v>
      </c>
      <c r="J465" t="s">
        <v>222</v>
      </c>
    </row>
    <row r="466" spans="1:10" ht="45.75">
      <c r="A466" s="217">
        <v>46288</v>
      </c>
      <c r="B466" t="s">
        <v>50</v>
      </c>
      <c r="C466" t="s">
        <v>6024</v>
      </c>
      <c r="D466" t="s">
        <v>214</v>
      </c>
      <c r="E466">
        <v>3</v>
      </c>
      <c r="F466" s="218" t="s">
        <v>6114</v>
      </c>
      <c r="G466" t="s">
        <v>2577</v>
      </c>
      <c r="H466" t="s">
        <v>5990</v>
      </c>
      <c r="I466" t="s">
        <v>5991</v>
      </c>
      <c r="J466" t="s">
        <v>222</v>
      </c>
    </row>
    <row r="467" spans="1:10" ht="60.75">
      <c r="A467" s="217">
        <v>46288</v>
      </c>
      <c r="B467" t="s">
        <v>50</v>
      </c>
      <c r="C467" t="s">
        <v>6024</v>
      </c>
      <c r="D467" t="s">
        <v>2921</v>
      </c>
      <c r="E467">
        <v>4</v>
      </c>
      <c r="F467" s="218" t="s">
        <v>6039</v>
      </c>
      <c r="G467" t="s">
        <v>2577</v>
      </c>
      <c r="H467" t="s">
        <v>5990</v>
      </c>
      <c r="I467" t="s">
        <v>5991</v>
      </c>
      <c r="J467" t="s">
        <v>222</v>
      </c>
    </row>
    <row r="468" spans="1:10" ht="45.75">
      <c r="A468" s="217">
        <v>46288</v>
      </c>
      <c r="B468" t="s">
        <v>61</v>
      </c>
      <c r="C468" t="s">
        <v>6024</v>
      </c>
      <c r="D468" t="s">
        <v>214</v>
      </c>
      <c r="E468">
        <v>3</v>
      </c>
      <c r="F468" s="218" t="s">
        <v>6115</v>
      </c>
      <c r="G468" t="s">
        <v>2577</v>
      </c>
      <c r="H468" t="s">
        <v>5990</v>
      </c>
      <c r="I468" t="s">
        <v>5991</v>
      </c>
      <c r="J468" t="s">
        <v>222</v>
      </c>
    </row>
    <row r="469" spans="1:10" ht="15">
      <c r="A469" s="217">
        <v>46288</v>
      </c>
      <c r="B469" t="s">
        <v>61</v>
      </c>
      <c r="C469" t="s">
        <v>6024</v>
      </c>
      <c r="D469" t="s">
        <v>3365</v>
      </c>
      <c r="E469">
        <v>1</v>
      </c>
      <c r="F469" s="218" t="s">
        <v>6116</v>
      </c>
      <c r="G469" t="s">
        <v>2577</v>
      </c>
      <c r="H469" t="s">
        <v>5990</v>
      </c>
      <c r="I469" t="s">
        <v>5991</v>
      </c>
      <c r="J469" t="s">
        <v>222</v>
      </c>
    </row>
    <row r="470" spans="1:10" ht="15">
      <c r="A470" s="217">
        <v>46288</v>
      </c>
      <c r="B470" t="s">
        <v>61</v>
      </c>
      <c r="C470" t="s">
        <v>6024</v>
      </c>
      <c r="D470" t="s">
        <v>3389</v>
      </c>
      <c r="E470">
        <v>1</v>
      </c>
      <c r="F470" s="218" t="s">
        <v>6117</v>
      </c>
      <c r="G470" t="s">
        <v>2577</v>
      </c>
      <c r="H470" t="s">
        <v>5990</v>
      </c>
      <c r="I470" t="s">
        <v>5991</v>
      </c>
      <c r="J470" t="s">
        <v>222</v>
      </c>
    </row>
    <row r="471" spans="1:10" ht="15">
      <c r="A471" s="217">
        <v>46288</v>
      </c>
      <c r="B471" t="s">
        <v>61</v>
      </c>
      <c r="C471" t="s">
        <v>6024</v>
      </c>
      <c r="D471" t="s">
        <v>3028</v>
      </c>
      <c r="E471">
        <v>1</v>
      </c>
      <c r="F471" s="218" t="s">
        <v>6118</v>
      </c>
      <c r="G471" t="s">
        <v>2577</v>
      </c>
      <c r="H471" t="s">
        <v>5990</v>
      </c>
      <c r="I471" t="s">
        <v>5991</v>
      </c>
      <c r="J471" t="s">
        <v>222</v>
      </c>
    </row>
    <row r="472" spans="1:10" ht="45.75">
      <c r="A472" s="217">
        <v>46288</v>
      </c>
      <c r="B472" t="s">
        <v>61</v>
      </c>
      <c r="C472" t="s">
        <v>6024</v>
      </c>
      <c r="D472" t="s">
        <v>2921</v>
      </c>
      <c r="E472">
        <v>3</v>
      </c>
      <c r="F472" s="218" t="s">
        <v>6040</v>
      </c>
      <c r="G472" t="s">
        <v>2577</v>
      </c>
      <c r="H472" t="s">
        <v>5990</v>
      </c>
      <c r="I472" t="s">
        <v>5991</v>
      </c>
      <c r="J472" t="s">
        <v>222</v>
      </c>
    </row>
    <row r="473" spans="1:10" ht="60.75">
      <c r="A473" s="217">
        <v>46288</v>
      </c>
      <c r="B473" t="s">
        <v>74</v>
      </c>
      <c r="C473" t="s">
        <v>6024</v>
      </c>
      <c r="D473" t="s">
        <v>214</v>
      </c>
      <c r="E473">
        <v>4</v>
      </c>
      <c r="F473" s="218" t="s">
        <v>6122</v>
      </c>
      <c r="G473" t="s">
        <v>2577</v>
      </c>
      <c r="H473" t="s">
        <v>5990</v>
      </c>
      <c r="I473" t="s">
        <v>5991</v>
      </c>
      <c r="J473" t="s">
        <v>222</v>
      </c>
    </row>
    <row r="474" spans="1:10" ht="30.75">
      <c r="A474" s="217">
        <v>46288</v>
      </c>
      <c r="B474" t="s">
        <v>74</v>
      </c>
      <c r="C474" t="s">
        <v>6024</v>
      </c>
      <c r="D474" t="s">
        <v>2921</v>
      </c>
      <c r="E474">
        <v>2</v>
      </c>
      <c r="F474" s="218" t="s">
        <v>6041</v>
      </c>
      <c r="G474" t="s">
        <v>2577</v>
      </c>
      <c r="H474" t="s">
        <v>5990</v>
      </c>
      <c r="I474" t="s">
        <v>5991</v>
      </c>
      <c r="J474" t="s">
        <v>222</v>
      </c>
    </row>
    <row r="475" spans="1:10" ht="30.75">
      <c r="A475" s="217">
        <v>46288</v>
      </c>
      <c r="B475" t="s">
        <v>82</v>
      </c>
      <c r="C475" t="s">
        <v>6024</v>
      </c>
      <c r="D475" t="s">
        <v>214</v>
      </c>
      <c r="E475">
        <v>2</v>
      </c>
      <c r="F475" s="218" t="s">
        <v>6123</v>
      </c>
      <c r="G475" t="s">
        <v>2577</v>
      </c>
      <c r="H475" t="s">
        <v>5990</v>
      </c>
      <c r="I475" t="s">
        <v>5991</v>
      </c>
      <c r="J475" t="s">
        <v>222</v>
      </c>
    </row>
    <row r="476" spans="1:10" ht="45.75">
      <c r="A476" s="217">
        <v>46288</v>
      </c>
      <c r="B476" t="s">
        <v>87</v>
      </c>
      <c r="C476" t="s">
        <v>6024</v>
      </c>
      <c r="D476" t="s">
        <v>214</v>
      </c>
      <c r="E476">
        <v>3</v>
      </c>
      <c r="F476" s="218" t="s">
        <v>6127</v>
      </c>
      <c r="G476" t="s">
        <v>2577</v>
      </c>
      <c r="H476" t="s">
        <v>5990</v>
      </c>
      <c r="I476" t="s">
        <v>5991</v>
      </c>
      <c r="J476" t="s">
        <v>222</v>
      </c>
    </row>
    <row r="477" spans="1:10" ht="15">
      <c r="A477" s="217">
        <v>46288</v>
      </c>
      <c r="B477" t="s">
        <v>87</v>
      </c>
      <c r="C477" t="s">
        <v>6024</v>
      </c>
      <c r="D477" t="s">
        <v>1902</v>
      </c>
      <c r="E477">
        <v>1</v>
      </c>
      <c r="F477" s="218" t="s">
        <v>6128</v>
      </c>
      <c r="G477" t="s">
        <v>2577</v>
      </c>
      <c r="H477" t="s">
        <v>5990</v>
      </c>
      <c r="I477" t="s">
        <v>5991</v>
      </c>
      <c r="J477" t="s">
        <v>222</v>
      </c>
    </row>
    <row r="478" spans="1:10" ht="30.75">
      <c r="A478" s="217">
        <v>46288</v>
      </c>
      <c r="B478" t="s">
        <v>87</v>
      </c>
      <c r="C478" t="s">
        <v>6024</v>
      </c>
      <c r="D478" t="s">
        <v>2921</v>
      </c>
      <c r="E478">
        <v>2</v>
      </c>
      <c r="F478" s="218" t="s">
        <v>6044</v>
      </c>
      <c r="G478" t="s">
        <v>2577</v>
      </c>
      <c r="H478" t="s">
        <v>5990</v>
      </c>
      <c r="I478" t="s">
        <v>5991</v>
      </c>
      <c r="J478" t="s">
        <v>222</v>
      </c>
    </row>
    <row r="479" spans="1:10" ht="15">
      <c r="A479" s="217">
        <v>46288</v>
      </c>
      <c r="B479" t="s">
        <v>88</v>
      </c>
      <c r="C479" t="s">
        <v>6024</v>
      </c>
      <c r="D479" t="s">
        <v>214</v>
      </c>
      <c r="E479">
        <v>1</v>
      </c>
      <c r="F479" s="218" t="s">
        <v>6130</v>
      </c>
      <c r="G479" t="s">
        <v>2577</v>
      </c>
      <c r="H479" t="s">
        <v>5990</v>
      </c>
      <c r="I479" t="s">
        <v>5991</v>
      </c>
      <c r="J479" t="s">
        <v>222</v>
      </c>
    </row>
    <row r="480" spans="1:10" ht="15">
      <c r="A480" s="217">
        <v>46288</v>
      </c>
      <c r="B480" t="s">
        <v>93</v>
      </c>
      <c r="C480" t="s">
        <v>6024</v>
      </c>
      <c r="D480" t="s">
        <v>214</v>
      </c>
      <c r="E480">
        <v>1</v>
      </c>
      <c r="F480" s="218" t="s">
        <v>6132</v>
      </c>
      <c r="G480" t="s">
        <v>2577</v>
      </c>
      <c r="H480" t="s">
        <v>5990</v>
      </c>
      <c r="I480" t="s">
        <v>5991</v>
      </c>
      <c r="J480" t="s">
        <v>222</v>
      </c>
    </row>
    <row r="481" spans="1:10" ht="15">
      <c r="A481" s="217">
        <v>46288</v>
      </c>
      <c r="B481" t="s">
        <v>93</v>
      </c>
      <c r="C481" t="s">
        <v>6024</v>
      </c>
      <c r="D481" t="s">
        <v>3297</v>
      </c>
      <c r="E481">
        <v>1</v>
      </c>
      <c r="F481" s="218" t="s">
        <v>6134</v>
      </c>
      <c r="G481" t="s">
        <v>2577</v>
      </c>
      <c r="H481" t="s">
        <v>5990</v>
      </c>
      <c r="I481" t="s">
        <v>5991</v>
      </c>
      <c r="J481" t="s">
        <v>222</v>
      </c>
    </row>
    <row r="482" spans="1:10" ht="15">
      <c r="A482" s="217">
        <v>46288</v>
      </c>
      <c r="B482" t="s">
        <v>93</v>
      </c>
      <c r="C482" t="s">
        <v>6024</v>
      </c>
      <c r="D482" t="s">
        <v>3448</v>
      </c>
      <c r="E482">
        <v>1</v>
      </c>
      <c r="F482" s="218" t="s">
        <v>6135</v>
      </c>
      <c r="G482" t="s">
        <v>2577</v>
      </c>
      <c r="H482" t="s">
        <v>5990</v>
      </c>
      <c r="I482" t="s">
        <v>5991</v>
      </c>
      <c r="J482" t="s">
        <v>222</v>
      </c>
    </row>
    <row r="483" spans="1:10" ht="15">
      <c r="A483" s="217">
        <v>46288</v>
      </c>
      <c r="B483" t="s">
        <v>93</v>
      </c>
      <c r="C483" t="s">
        <v>6024</v>
      </c>
      <c r="D483" t="s">
        <v>3450</v>
      </c>
      <c r="E483">
        <v>1</v>
      </c>
      <c r="F483" s="218" t="s">
        <v>6136</v>
      </c>
      <c r="G483" t="s">
        <v>2580</v>
      </c>
      <c r="H483" t="s">
        <v>5992</v>
      </c>
      <c r="I483" t="s">
        <v>5993</v>
      </c>
      <c r="J483" t="s">
        <v>228</v>
      </c>
    </row>
    <row r="484" spans="1:10" ht="15">
      <c r="A484" s="217">
        <v>46288</v>
      </c>
      <c r="B484" t="s">
        <v>93</v>
      </c>
      <c r="C484" t="s">
        <v>6024</v>
      </c>
      <c r="D484" t="s">
        <v>3453</v>
      </c>
      <c r="E484">
        <v>1</v>
      </c>
      <c r="F484" s="218" t="s">
        <v>6137</v>
      </c>
      <c r="G484" t="s">
        <v>2577</v>
      </c>
      <c r="H484" t="s">
        <v>5990</v>
      </c>
      <c r="I484" t="s">
        <v>5991</v>
      </c>
      <c r="J484" t="s">
        <v>222</v>
      </c>
    </row>
    <row r="485" spans="1:10" ht="15">
      <c r="A485" s="217">
        <v>46288</v>
      </c>
      <c r="B485" t="s">
        <v>99</v>
      </c>
      <c r="C485" t="s">
        <v>6024</v>
      </c>
      <c r="D485" t="s">
        <v>3457</v>
      </c>
      <c r="E485">
        <v>1</v>
      </c>
      <c r="F485" s="218" t="s">
        <v>6138</v>
      </c>
      <c r="G485" t="s">
        <v>2577</v>
      </c>
      <c r="H485" t="s">
        <v>5990</v>
      </c>
      <c r="I485" t="s">
        <v>5991</v>
      </c>
      <c r="J485" t="s">
        <v>222</v>
      </c>
    </row>
    <row r="486" spans="1:10" ht="30.75">
      <c r="A486" s="217">
        <v>46288</v>
      </c>
      <c r="B486" t="s">
        <v>99</v>
      </c>
      <c r="C486" t="s">
        <v>6024</v>
      </c>
      <c r="D486" t="s">
        <v>2921</v>
      </c>
      <c r="E486">
        <v>2</v>
      </c>
      <c r="F486" s="218" t="s">
        <v>6047</v>
      </c>
      <c r="G486" t="s">
        <v>2577</v>
      </c>
      <c r="H486" t="s">
        <v>5990</v>
      </c>
      <c r="I486" t="s">
        <v>5991</v>
      </c>
      <c r="J486" t="s">
        <v>222</v>
      </c>
    </row>
    <row r="487" spans="1:10" ht="15">
      <c r="A487" s="217">
        <v>46288</v>
      </c>
      <c r="B487" t="s">
        <v>99</v>
      </c>
      <c r="C487" t="s">
        <v>6024</v>
      </c>
      <c r="D487" t="s">
        <v>3078</v>
      </c>
      <c r="E487">
        <v>1</v>
      </c>
      <c r="F487" s="218" t="s">
        <v>6048</v>
      </c>
      <c r="G487" t="s">
        <v>2577</v>
      </c>
      <c r="H487" t="s">
        <v>5990</v>
      </c>
      <c r="I487" t="s">
        <v>5991</v>
      </c>
      <c r="J487" t="s">
        <v>222</v>
      </c>
    </row>
    <row r="488" spans="1:10" ht="15">
      <c r="A488" s="217">
        <v>46288</v>
      </c>
      <c r="B488" t="s">
        <v>99</v>
      </c>
      <c r="C488" t="s">
        <v>6024</v>
      </c>
      <c r="D488" t="s">
        <v>214</v>
      </c>
      <c r="E488">
        <v>1</v>
      </c>
      <c r="F488" s="218" t="s">
        <v>6139</v>
      </c>
      <c r="G488" t="s">
        <v>2577</v>
      </c>
      <c r="H488" t="s">
        <v>5990</v>
      </c>
      <c r="I488" t="s">
        <v>5991</v>
      </c>
      <c r="J488" t="s">
        <v>222</v>
      </c>
    </row>
    <row r="489" spans="1:10" ht="15">
      <c r="A489" s="217">
        <v>46288</v>
      </c>
      <c r="B489" t="s">
        <v>7</v>
      </c>
      <c r="C489" t="s">
        <v>2481</v>
      </c>
      <c r="D489" t="s">
        <v>1330</v>
      </c>
      <c r="E489">
        <v>1</v>
      </c>
      <c r="F489" s="218" t="s">
        <v>6052</v>
      </c>
      <c r="G489" t="s">
        <v>2392</v>
      </c>
      <c r="H489" t="s">
        <v>6159</v>
      </c>
      <c r="I489" t="s">
        <v>6160</v>
      </c>
      <c r="J489" t="s">
        <v>228</v>
      </c>
    </row>
    <row r="490" spans="1:10" ht="15">
      <c r="A490" s="217">
        <v>46288</v>
      </c>
      <c r="B490" t="s">
        <v>7</v>
      </c>
      <c r="C490" t="s">
        <v>2481</v>
      </c>
      <c r="D490" t="s">
        <v>3342</v>
      </c>
      <c r="E490">
        <v>1</v>
      </c>
      <c r="F490" s="218" t="s">
        <v>3341</v>
      </c>
      <c r="G490" t="s">
        <v>2392</v>
      </c>
      <c r="H490" t="s">
        <v>6159</v>
      </c>
      <c r="I490" t="s">
        <v>6160</v>
      </c>
      <c r="J490" t="s">
        <v>228</v>
      </c>
    </row>
    <row r="491" spans="1:10" ht="15">
      <c r="A491" s="217">
        <v>46288</v>
      </c>
      <c r="B491" t="s">
        <v>7</v>
      </c>
      <c r="C491" t="s">
        <v>2481</v>
      </c>
      <c r="D491" t="s">
        <v>3083</v>
      </c>
      <c r="E491">
        <v>1</v>
      </c>
      <c r="F491" s="218" t="s">
        <v>6106</v>
      </c>
      <c r="G491" t="s">
        <v>2392</v>
      </c>
      <c r="H491" t="s">
        <v>6159</v>
      </c>
      <c r="I491" t="s">
        <v>6160</v>
      </c>
      <c r="J491" t="s">
        <v>228</v>
      </c>
    </row>
    <row r="492" spans="1:10" ht="15">
      <c r="A492" s="217">
        <v>46288</v>
      </c>
      <c r="B492" t="s">
        <v>7</v>
      </c>
      <c r="C492" t="s">
        <v>2481</v>
      </c>
      <c r="D492" t="s">
        <v>214</v>
      </c>
      <c r="E492">
        <v>1</v>
      </c>
      <c r="F492" s="218" t="s">
        <v>3346</v>
      </c>
      <c r="G492" t="s">
        <v>2392</v>
      </c>
      <c r="H492" t="s">
        <v>6159</v>
      </c>
      <c r="I492" t="s">
        <v>6160</v>
      </c>
      <c r="J492" t="s">
        <v>228</v>
      </c>
    </row>
    <row r="493" spans="1:10" ht="60.75">
      <c r="A493" s="217">
        <v>46288</v>
      </c>
      <c r="B493" t="s">
        <v>23</v>
      </c>
      <c r="C493" t="s">
        <v>2481</v>
      </c>
      <c r="D493" t="s">
        <v>214</v>
      </c>
      <c r="E493">
        <v>4</v>
      </c>
      <c r="F493" s="218" t="s">
        <v>6107</v>
      </c>
      <c r="G493" t="s">
        <v>2392</v>
      </c>
      <c r="H493" t="s">
        <v>6159</v>
      </c>
      <c r="I493" t="s">
        <v>6160</v>
      </c>
      <c r="J493" t="s">
        <v>228</v>
      </c>
    </row>
    <row r="494" spans="1:10" ht="15">
      <c r="A494" s="217">
        <v>46288</v>
      </c>
      <c r="B494" t="s">
        <v>23</v>
      </c>
      <c r="C494" t="s">
        <v>2481</v>
      </c>
      <c r="D494" t="s">
        <v>2921</v>
      </c>
      <c r="E494">
        <v>1</v>
      </c>
      <c r="F494" s="218" t="s">
        <v>6038</v>
      </c>
      <c r="G494" t="s">
        <v>2392</v>
      </c>
      <c r="H494" t="s">
        <v>6159</v>
      </c>
      <c r="I494" t="s">
        <v>6160</v>
      </c>
      <c r="J494" t="s">
        <v>228</v>
      </c>
    </row>
    <row r="495" spans="1:10" ht="30.75">
      <c r="A495" s="217">
        <v>46288</v>
      </c>
      <c r="B495" t="s">
        <v>4371</v>
      </c>
      <c r="C495" t="s">
        <v>2481</v>
      </c>
      <c r="D495" t="s">
        <v>214</v>
      </c>
      <c r="E495">
        <v>2</v>
      </c>
      <c r="F495" s="218" t="s">
        <v>6108</v>
      </c>
      <c r="G495" t="s">
        <v>2392</v>
      </c>
      <c r="H495" t="s">
        <v>6159</v>
      </c>
      <c r="I495" t="s">
        <v>6160</v>
      </c>
      <c r="J495" t="s">
        <v>228</v>
      </c>
    </row>
    <row r="496" spans="1:10" ht="15">
      <c r="A496" s="217">
        <v>46288</v>
      </c>
      <c r="B496" t="s">
        <v>4371</v>
      </c>
      <c r="C496" t="s">
        <v>2481</v>
      </c>
      <c r="D496" t="s">
        <v>3358</v>
      </c>
      <c r="E496">
        <v>1</v>
      </c>
      <c r="F496" s="218" t="s">
        <v>6053</v>
      </c>
      <c r="G496" t="s">
        <v>2392</v>
      </c>
      <c r="H496" t="s">
        <v>6159</v>
      </c>
      <c r="I496" t="s">
        <v>6160</v>
      </c>
      <c r="J496" t="s">
        <v>228</v>
      </c>
    </row>
    <row r="497" spans="1:10" ht="15">
      <c r="A497" s="217">
        <v>46288</v>
      </c>
      <c r="B497" t="s">
        <v>4371</v>
      </c>
      <c r="C497" t="s">
        <v>2481</v>
      </c>
      <c r="D497" t="s">
        <v>3297</v>
      </c>
      <c r="E497">
        <v>1</v>
      </c>
      <c r="F497" s="218" t="s">
        <v>6109</v>
      </c>
      <c r="G497" t="s">
        <v>2392</v>
      </c>
      <c r="H497" t="s">
        <v>6159</v>
      </c>
      <c r="I497" t="s">
        <v>6160</v>
      </c>
      <c r="J497" t="s">
        <v>228</v>
      </c>
    </row>
    <row r="498" spans="1:10" ht="15">
      <c r="A498" s="217">
        <v>46288</v>
      </c>
      <c r="B498" t="s">
        <v>47</v>
      </c>
      <c r="C498" t="s">
        <v>2481</v>
      </c>
      <c r="D498" t="s">
        <v>3365</v>
      </c>
      <c r="E498">
        <v>1</v>
      </c>
      <c r="F498" s="218" t="s">
        <v>6110</v>
      </c>
      <c r="G498" t="s">
        <v>2392</v>
      </c>
      <c r="H498" t="s">
        <v>6159</v>
      </c>
      <c r="I498" t="s">
        <v>6160</v>
      </c>
      <c r="J498" t="s">
        <v>228</v>
      </c>
    </row>
    <row r="499" spans="1:10" ht="15">
      <c r="A499" s="217">
        <v>46288</v>
      </c>
      <c r="B499" t="s">
        <v>47</v>
      </c>
      <c r="C499" t="s">
        <v>2481</v>
      </c>
      <c r="D499" t="s">
        <v>3370</v>
      </c>
      <c r="E499">
        <v>1</v>
      </c>
      <c r="F499" s="218" t="s">
        <v>6112</v>
      </c>
      <c r="G499" t="s">
        <v>2392</v>
      </c>
      <c r="H499" t="s">
        <v>6159</v>
      </c>
      <c r="I499" t="s">
        <v>6160</v>
      </c>
      <c r="J499" t="s">
        <v>228</v>
      </c>
    </row>
    <row r="500" spans="1:10" ht="60.75">
      <c r="A500" s="217">
        <v>46288</v>
      </c>
      <c r="B500" t="s">
        <v>47</v>
      </c>
      <c r="C500" t="s">
        <v>2481</v>
      </c>
      <c r="D500" t="s">
        <v>214</v>
      </c>
      <c r="E500">
        <v>4</v>
      </c>
      <c r="F500" s="218" t="s">
        <v>6113</v>
      </c>
      <c r="G500" t="s">
        <v>2392</v>
      </c>
      <c r="H500" t="s">
        <v>6159</v>
      </c>
      <c r="I500" t="s">
        <v>6160</v>
      </c>
      <c r="J500" t="s">
        <v>228</v>
      </c>
    </row>
    <row r="501" spans="1:10" ht="45.75">
      <c r="A501" s="217">
        <v>46288</v>
      </c>
      <c r="B501" t="s">
        <v>50</v>
      </c>
      <c r="C501" t="s">
        <v>2481</v>
      </c>
      <c r="D501" t="s">
        <v>214</v>
      </c>
      <c r="E501">
        <v>3</v>
      </c>
      <c r="F501" s="218" t="s">
        <v>6114</v>
      </c>
      <c r="G501" t="s">
        <v>2392</v>
      </c>
      <c r="H501" t="s">
        <v>6159</v>
      </c>
      <c r="I501" t="s">
        <v>6160</v>
      </c>
      <c r="J501" t="s">
        <v>228</v>
      </c>
    </row>
    <row r="502" spans="1:10" ht="60.75">
      <c r="A502" s="217">
        <v>46288</v>
      </c>
      <c r="B502" t="s">
        <v>50</v>
      </c>
      <c r="C502" t="s">
        <v>2481</v>
      </c>
      <c r="D502" t="s">
        <v>2921</v>
      </c>
      <c r="E502">
        <v>4</v>
      </c>
      <c r="F502" s="218" t="s">
        <v>6039</v>
      </c>
      <c r="G502" t="s">
        <v>2392</v>
      </c>
      <c r="H502" t="s">
        <v>6159</v>
      </c>
      <c r="I502" t="s">
        <v>6160</v>
      </c>
      <c r="J502" t="s">
        <v>228</v>
      </c>
    </row>
    <row r="503" spans="1:10" ht="45.75">
      <c r="A503" s="217">
        <v>46288</v>
      </c>
      <c r="B503" t="s">
        <v>61</v>
      </c>
      <c r="C503" t="s">
        <v>2481</v>
      </c>
      <c r="D503" t="s">
        <v>214</v>
      </c>
      <c r="E503">
        <v>3</v>
      </c>
      <c r="F503" s="218" t="s">
        <v>6115</v>
      </c>
      <c r="G503" t="s">
        <v>2392</v>
      </c>
      <c r="H503" t="s">
        <v>6159</v>
      </c>
      <c r="I503" t="s">
        <v>6160</v>
      </c>
      <c r="J503" t="s">
        <v>228</v>
      </c>
    </row>
    <row r="504" spans="1:10" ht="15">
      <c r="A504" s="217">
        <v>46288</v>
      </c>
      <c r="B504" t="s">
        <v>61</v>
      </c>
      <c r="C504" t="s">
        <v>2481</v>
      </c>
      <c r="D504" t="s">
        <v>3365</v>
      </c>
      <c r="E504">
        <v>1</v>
      </c>
      <c r="F504" s="218" t="s">
        <v>6116</v>
      </c>
      <c r="G504" t="s">
        <v>2392</v>
      </c>
      <c r="H504" t="s">
        <v>6159</v>
      </c>
      <c r="I504" t="s">
        <v>6160</v>
      </c>
      <c r="J504" t="s">
        <v>228</v>
      </c>
    </row>
    <row r="505" spans="1:10" ht="15">
      <c r="A505" s="217">
        <v>46288</v>
      </c>
      <c r="B505" t="s">
        <v>61</v>
      </c>
      <c r="C505" t="s">
        <v>2481</v>
      </c>
      <c r="D505" t="s">
        <v>3389</v>
      </c>
      <c r="E505">
        <v>1</v>
      </c>
      <c r="F505" s="218" t="s">
        <v>6117</v>
      </c>
      <c r="G505" t="s">
        <v>2392</v>
      </c>
      <c r="H505" t="s">
        <v>6159</v>
      </c>
      <c r="I505" t="s">
        <v>6160</v>
      </c>
      <c r="J505" t="s">
        <v>228</v>
      </c>
    </row>
    <row r="506" spans="1:10" ht="15">
      <c r="A506" s="217">
        <v>46288</v>
      </c>
      <c r="B506" t="s">
        <v>61</v>
      </c>
      <c r="C506" t="s">
        <v>2481</v>
      </c>
      <c r="D506" t="s">
        <v>3028</v>
      </c>
      <c r="E506">
        <v>1</v>
      </c>
      <c r="F506" s="218" t="s">
        <v>6118</v>
      </c>
      <c r="G506" t="s">
        <v>2392</v>
      </c>
      <c r="H506" t="s">
        <v>6159</v>
      </c>
      <c r="I506" t="s">
        <v>6160</v>
      </c>
      <c r="J506" t="s">
        <v>228</v>
      </c>
    </row>
    <row r="507" spans="1:10" ht="45.75">
      <c r="A507" s="217">
        <v>46288</v>
      </c>
      <c r="B507" t="s">
        <v>61</v>
      </c>
      <c r="C507" t="s">
        <v>2481</v>
      </c>
      <c r="D507" t="s">
        <v>2921</v>
      </c>
      <c r="E507">
        <v>3</v>
      </c>
      <c r="F507" s="218" t="s">
        <v>6040</v>
      </c>
      <c r="G507" t="s">
        <v>2392</v>
      </c>
      <c r="H507" t="s">
        <v>6159</v>
      </c>
      <c r="I507" t="s">
        <v>6160</v>
      </c>
      <c r="J507" t="s">
        <v>228</v>
      </c>
    </row>
    <row r="508" spans="1:10" ht="15">
      <c r="A508" s="217">
        <v>46288</v>
      </c>
      <c r="B508" t="s">
        <v>61</v>
      </c>
      <c r="C508" t="s">
        <v>2481</v>
      </c>
      <c r="D508" t="s">
        <v>3083</v>
      </c>
      <c r="E508">
        <v>1</v>
      </c>
      <c r="F508" s="218" t="s">
        <v>6119</v>
      </c>
      <c r="G508" t="s">
        <v>2392</v>
      </c>
      <c r="H508" t="s">
        <v>6159</v>
      </c>
      <c r="I508" t="s">
        <v>6160</v>
      </c>
      <c r="J508" t="s">
        <v>228</v>
      </c>
    </row>
    <row r="509" spans="1:10" ht="45.75">
      <c r="A509" s="217">
        <v>46288</v>
      </c>
      <c r="B509" t="s">
        <v>74</v>
      </c>
      <c r="C509" t="s">
        <v>2481</v>
      </c>
      <c r="D509" t="s">
        <v>3083</v>
      </c>
      <c r="E509">
        <v>3</v>
      </c>
      <c r="F509" s="218" t="s">
        <v>6120</v>
      </c>
      <c r="G509" t="s">
        <v>2392</v>
      </c>
      <c r="H509" t="s">
        <v>6159</v>
      </c>
      <c r="I509" t="s">
        <v>6160</v>
      </c>
      <c r="J509" t="s">
        <v>228</v>
      </c>
    </row>
    <row r="510" spans="1:10" ht="15">
      <c r="A510" s="217">
        <v>46288</v>
      </c>
      <c r="B510" t="s">
        <v>74</v>
      </c>
      <c r="C510" t="s">
        <v>2481</v>
      </c>
      <c r="D510" t="s">
        <v>3397</v>
      </c>
      <c r="E510">
        <v>1</v>
      </c>
      <c r="F510" s="218" t="s">
        <v>6121</v>
      </c>
      <c r="G510" t="s">
        <v>2392</v>
      </c>
      <c r="H510" t="s">
        <v>6159</v>
      </c>
      <c r="I510" t="s">
        <v>6160</v>
      </c>
      <c r="J510" t="s">
        <v>228</v>
      </c>
    </row>
    <row r="511" spans="1:10" ht="60.75">
      <c r="A511" s="217">
        <v>46288</v>
      </c>
      <c r="B511" t="s">
        <v>74</v>
      </c>
      <c r="C511" t="s">
        <v>2481</v>
      </c>
      <c r="D511" t="s">
        <v>214</v>
      </c>
      <c r="E511">
        <v>4</v>
      </c>
      <c r="F511" s="218" t="s">
        <v>6122</v>
      </c>
      <c r="G511" t="s">
        <v>2392</v>
      </c>
      <c r="H511" t="s">
        <v>6159</v>
      </c>
      <c r="I511" t="s">
        <v>6160</v>
      </c>
      <c r="J511" t="s">
        <v>228</v>
      </c>
    </row>
    <row r="512" spans="1:10" ht="30.75">
      <c r="A512" s="217">
        <v>46288</v>
      </c>
      <c r="B512" t="s">
        <v>74</v>
      </c>
      <c r="C512" t="s">
        <v>2481</v>
      </c>
      <c r="D512" t="s">
        <v>2921</v>
      </c>
      <c r="E512">
        <v>2</v>
      </c>
      <c r="F512" s="218" t="s">
        <v>6041</v>
      </c>
      <c r="G512" t="s">
        <v>2392</v>
      </c>
      <c r="H512" t="s">
        <v>6159</v>
      </c>
      <c r="I512" t="s">
        <v>6160</v>
      </c>
      <c r="J512" t="s">
        <v>228</v>
      </c>
    </row>
    <row r="513" spans="1:10" ht="30.75">
      <c r="A513" s="217">
        <v>46288</v>
      </c>
      <c r="B513" t="s">
        <v>82</v>
      </c>
      <c r="C513" t="s">
        <v>2481</v>
      </c>
      <c r="D513" t="s">
        <v>214</v>
      </c>
      <c r="E513">
        <v>2</v>
      </c>
      <c r="F513" s="218" t="s">
        <v>6123</v>
      </c>
      <c r="G513" t="s">
        <v>2392</v>
      </c>
      <c r="H513" t="s">
        <v>6159</v>
      </c>
      <c r="I513" t="s">
        <v>6160</v>
      </c>
      <c r="J513" t="s">
        <v>228</v>
      </c>
    </row>
    <row r="514" spans="1:10" ht="15">
      <c r="A514" s="217">
        <v>46288</v>
      </c>
      <c r="B514" t="s">
        <v>87</v>
      </c>
      <c r="C514" t="s">
        <v>2481</v>
      </c>
      <c r="D514" t="s">
        <v>3083</v>
      </c>
      <c r="E514">
        <v>1</v>
      </c>
      <c r="F514" s="218" t="s">
        <v>6126</v>
      </c>
      <c r="G514" t="s">
        <v>2392</v>
      </c>
      <c r="H514" t="s">
        <v>6159</v>
      </c>
      <c r="I514" t="s">
        <v>6160</v>
      </c>
      <c r="J514" t="s">
        <v>228</v>
      </c>
    </row>
    <row r="515" spans="1:10" ht="45.75">
      <c r="A515" s="217">
        <v>46288</v>
      </c>
      <c r="B515" t="s">
        <v>87</v>
      </c>
      <c r="C515" t="s">
        <v>2481</v>
      </c>
      <c r="D515" t="s">
        <v>214</v>
      </c>
      <c r="E515">
        <v>3</v>
      </c>
      <c r="F515" s="218" t="s">
        <v>6127</v>
      </c>
      <c r="G515" t="s">
        <v>2392</v>
      </c>
      <c r="H515" t="s">
        <v>6159</v>
      </c>
      <c r="I515" t="s">
        <v>6160</v>
      </c>
      <c r="J515" t="s">
        <v>228</v>
      </c>
    </row>
    <row r="516" spans="1:10" ht="15">
      <c r="A516" s="217">
        <v>46288</v>
      </c>
      <c r="B516" t="s">
        <v>87</v>
      </c>
      <c r="C516" t="s">
        <v>2481</v>
      </c>
      <c r="D516" t="s">
        <v>1902</v>
      </c>
      <c r="E516">
        <v>1</v>
      </c>
      <c r="F516" s="218" t="s">
        <v>6128</v>
      </c>
      <c r="G516" t="s">
        <v>2392</v>
      </c>
      <c r="H516" t="s">
        <v>6159</v>
      </c>
      <c r="I516" t="s">
        <v>6160</v>
      </c>
      <c r="J516" t="s">
        <v>228</v>
      </c>
    </row>
    <row r="517" spans="1:10" ht="30.75">
      <c r="A517" s="217">
        <v>46288</v>
      </c>
      <c r="B517" t="s">
        <v>87</v>
      </c>
      <c r="C517" t="s">
        <v>2481</v>
      </c>
      <c r="D517" t="s">
        <v>2921</v>
      </c>
      <c r="E517">
        <v>2</v>
      </c>
      <c r="F517" s="218" t="s">
        <v>6044</v>
      </c>
      <c r="G517" t="s">
        <v>2392</v>
      </c>
      <c r="H517" t="s">
        <v>6159</v>
      </c>
      <c r="I517" t="s">
        <v>6160</v>
      </c>
      <c r="J517" t="s">
        <v>228</v>
      </c>
    </row>
    <row r="518" spans="1:10" ht="60.75">
      <c r="A518" s="217">
        <v>46288</v>
      </c>
      <c r="B518" t="s">
        <v>88</v>
      </c>
      <c r="C518" t="s">
        <v>2481</v>
      </c>
      <c r="D518" t="s">
        <v>3083</v>
      </c>
      <c r="E518">
        <v>4</v>
      </c>
      <c r="F518" s="218" t="s">
        <v>6129</v>
      </c>
      <c r="G518" t="s">
        <v>2392</v>
      </c>
      <c r="H518" t="s">
        <v>6159</v>
      </c>
      <c r="I518" t="s">
        <v>6160</v>
      </c>
      <c r="J518" t="s">
        <v>228</v>
      </c>
    </row>
    <row r="519" spans="1:10" ht="15">
      <c r="A519" s="217">
        <v>46288</v>
      </c>
      <c r="B519" t="s">
        <v>88</v>
      </c>
      <c r="C519" t="s">
        <v>2481</v>
      </c>
      <c r="D519" t="s">
        <v>214</v>
      </c>
      <c r="E519">
        <v>1</v>
      </c>
      <c r="F519" s="218" t="s">
        <v>6130</v>
      </c>
      <c r="G519" t="s">
        <v>2392</v>
      </c>
      <c r="H519" t="s">
        <v>6159</v>
      </c>
      <c r="I519" t="s">
        <v>6160</v>
      </c>
      <c r="J519" t="s">
        <v>228</v>
      </c>
    </row>
    <row r="520" spans="1:10" ht="15">
      <c r="A520" s="217">
        <v>46288</v>
      </c>
      <c r="B520" t="s">
        <v>93</v>
      </c>
      <c r="C520" t="s">
        <v>2481</v>
      </c>
      <c r="D520" t="s">
        <v>214</v>
      </c>
      <c r="E520">
        <v>1</v>
      </c>
      <c r="F520" s="218" t="s">
        <v>6132</v>
      </c>
      <c r="G520" t="s">
        <v>2392</v>
      </c>
      <c r="H520" t="s">
        <v>6159</v>
      </c>
      <c r="I520" t="s">
        <v>6160</v>
      </c>
      <c r="J520" t="s">
        <v>228</v>
      </c>
    </row>
    <row r="521" spans="1:10" ht="15">
      <c r="A521" s="217">
        <v>46288</v>
      </c>
      <c r="B521" t="s">
        <v>93</v>
      </c>
      <c r="C521" t="s">
        <v>2481</v>
      </c>
      <c r="D521" t="s">
        <v>3083</v>
      </c>
      <c r="E521">
        <v>1</v>
      </c>
      <c r="F521" s="218" t="s">
        <v>6133</v>
      </c>
      <c r="G521" t="s">
        <v>2392</v>
      </c>
      <c r="H521" t="s">
        <v>6159</v>
      </c>
      <c r="I521" t="s">
        <v>6160</v>
      </c>
      <c r="J521" t="s">
        <v>228</v>
      </c>
    </row>
    <row r="522" spans="1:10" ht="15">
      <c r="A522" s="217">
        <v>46288</v>
      </c>
      <c r="B522" t="s">
        <v>93</v>
      </c>
      <c r="C522" t="s">
        <v>2481</v>
      </c>
      <c r="D522" t="s">
        <v>3442</v>
      </c>
      <c r="E522">
        <v>1</v>
      </c>
      <c r="F522" s="218" t="s">
        <v>6054</v>
      </c>
      <c r="G522" t="s">
        <v>2392</v>
      </c>
      <c r="H522" t="s">
        <v>6159</v>
      </c>
      <c r="I522" t="s">
        <v>6160</v>
      </c>
      <c r="J522" t="s">
        <v>228</v>
      </c>
    </row>
    <row r="523" spans="1:10" ht="15">
      <c r="A523" s="217">
        <v>46288</v>
      </c>
      <c r="B523" t="s">
        <v>93</v>
      </c>
      <c r="C523" t="s">
        <v>2481</v>
      </c>
      <c r="D523" t="s">
        <v>3297</v>
      </c>
      <c r="E523">
        <v>1</v>
      </c>
      <c r="F523" s="218" t="s">
        <v>6134</v>
      </c>
      <c r="G523" t="s">
        <v>2392</v>
      </c>
      <c r="H523" t="s">
        <v>6159</v>
      </c>
      <c r="I523" t="s">
        <v>6160</v>
      </c>
      <c r="J523" t="s">
        <v>228</v>
      </c>
    </row>
    <row r="524" spans="1:10" ht="15">
      <c r="A524" s="217">
        <v>46288</v>
      </c>
      <c r="B524" t="s">
        <v>93</v>
      </c>
      <c r="C524" t="s">
        <v>2481</v>
      </c>
      <c r="D524" t="s">
        <v>3448</v>
      </c>
      <c r="E524">
        <v>1</v>
      </c>
      <c r="F524" s="218" t="s">
        <v>6135</v>
      </c>
      <c r="G524" t="s">
        <v>2392</v>
      </c>
      <c r="H524" t="s">
        <v>6159</v>
      </c>
      <c r="I524" t="s">
        <v>6160</v>
      </c>
      <c r="J524" t="s">
        <v>228</v>
      </c>
    </row>
    <row r="525" spans="1:10" ht="15">
      <c r="A525" s="217">
        <v>46288</v>
      </c>
      <c r="B525" t="s">
        <v>93</v>
      </c>
      <c r="C525" t="s">
        <v>2481</v>
      </c>
      <c r="D525" t="s">
        <v>3450</v>
      </c>
      <c r="E525">
        <v>1</v>
      </c>
      <c r="F525" s="218" t="s">
        <v>6136</v>
      </c>
      <c r="G525" t="s">
        <v>2392</v>
      </c>
      <c r="H525" t="s">
        <v>6159</v>
      </c>
      <c r="I525" t="s">
        <v>6160</v>
      </c>
      <c r="J525" t="s">
        <v>228</v>
      </c>
    </row>
    <row r="526" spans="1:10" ht="15">
      <c r="A526" s="217">
        <v>46288</v>
      </c>
      <c r="B526" t="s">
        <v>93</v>
      </c>
      <c r="C526" t="s">
        <v>2481</v>
      </c>
      <c r="D526" t="s">
        <v>3453</v>
      </c>
      <c r="E526">
        <v>1</v>
      </c>
      <c r="F526" s="218" t="s">
        <v>6137</v>
      </c>
      <c r="G526" t="s">
        <v>2392</v>
      </c>
      <c r="H526" t="s">
        <v>6159</v>
      </c>
      <c r="I526" t="s">
        <v>6160</v>
      </c>
      <c r="J526" t="s">
        <v>228</v>
      </c>
    </row>
    <row r="527" spans="1:10" ht="15">
      <c r="A527" s="217">
        <v>46288</v>
      </c>
      <c r="B527" t="s">
        <v>99</v>
      </c>
      <c r="C527" t="s">
        <v>2481</v>
      </c>
      <c r="D527" t="s">
        <v>3457</v>
      </c>
      <c r="E527">
        <v>1</v>
      </c>
      <c r="F527" s="218" t="s">
        <v>6138</v>
      </c>
      <c r="G527" t="s">
        <v>2392</v>
      </c>
      <c r="H527" t="s">
        <v>6159</v>
      </c>
      <c r="I527" t="s">
        <v>6160</v>
      </c>
      <c r="J527" t="s">
        <v>228</v>
      </c>
    </row>
    <row r="528" spans="1:10" ht="30.75">
      <c r="A528" s="217">
        <v>46288</v>
      </c>
      <c r="B528" t="s">
        <v>99</v>
      </c>
      <c r="C528" t="s">
        <v>2481</v>
      </c>
      <c r="D528" t="s">
        <v>2921</v>
      </c>
      <c r="E528">
        <v>2</v>
      </c>
      <c r="F528" s="218" t="s">
        <v>6047</v>
      </c>
      <c r="G528" t="s">
        <v>2392</v>
      </c>
      <c r="H528" t="s">
        <v>6159</v>
      </c>
      <c r="I528" t="s">
        <v>6160</v>
      </c>
      <c r="J528" t="s">
        <v>228</v>
      </c>
    </row>
    <row r="529" spans="1:10" ht="15">
      <c r="A529" s="217">
        <v>46288</v>
      </c>
      <c r="B529" t="s">
        <v>99</v>
      </c>
      <c r="C529" t="s">
        <v>2481</v>
      </c>
      <c r="D529" t="s">
        <v>3078</v>
      </c>
      <c r="E529">
        <v>1</v>
      </c>
      <c r="F529" s="218" t="s">
        <v>6048</v>
      </c>
      <c r="G529" t="s">
        <v>2392</v>
      </c>
      <c r="H529" t="s">
        <v>6159</v>
      </c>
      <c r="I529" t="s">
        <v>6160</v>
      </c>
      <c r="J529" t="s">
        <v>228</v>
      </c>
    </row>
    <row r="530" spans="1:10" ht="15">
      <c r="A530" s="217">
        <v>46288</v>
      </c>
      <c r="B530" t="s">
        <v>99</v>
      </c>
      <c r="C530" t="s">
        <v>2481</v>
      </c>
      <c r="D530" t="s">
        <v>214</v>
      </c>
      <c r="E530">
        <v>1</v>
      </c>
      <c r="F530" s="218" t="s">
        <v>6139</v>
      </c>
      <c r="G530" t="s">
        <v>2392</v>
      </c>
      <c r="H530" t="s">
        <v>6159</v>
      </c>
      <c r="I530" t="s">
        <v>6160</v>
      </c>
      <c r="J530" t="s">
        <v>228</v>
      </c>
    </row>
    <row r="531" spans="1:10" ht="15">
      <c r="A531" s="217">
        <v>46288</v>
      </c>
      <c r="B531" t="s">
        <v>7</v>
      </c>
      <c r="C531" t="s">
        <v>2383</v>
      </c>
      <c r="D531" t="s">
        <v>1330</v>
      </c>
      <c r="E531">
        <v>1</v>
      </c>
      <c r="F531" s="218" t="s">
        <v>6052</v>
      </c>
      <c r="G531" t="s">
        <v>2878</v>
      </c>
      <c r="H531" t="s">
        <v>6161</v>
      </c>
      <c r="I531" t="s">
        <v>6162</v>
      </c>
      <c r="J531" t="s">
        <v>214</v>
      </c>
    </row>
    <row r="532" spans="1:10" ht="15">
      <c r="A532" s="217">
        <v>46288</v>
      </c>
      <c r="B532" t="s">
        <v>93</v>
      </c>
      <c r="C532" t="s">
        <v>2383</v>
      </c>
      <c r="D532" t="s">
        <v>3442</v>
      </c>
      <c r="E532">
        <v>1</v>
      </c>
      <c r="F532" s="218" t="s">
        <v>6054</v>
      </c>
      <c r="G532" t="s">
        <v>2878</v>
      </c>
      <c r="H532" t="s">
        <v>6161</v>
      </c>
      <c r="I532" t="s">
        <v>6162</v>
      </c>
      <c r="J532" t="s">
        <v>214</v>
      </c>
    </row>
    <row r="533" spans="1:10" ht="15">
      <c r="A533" s="217">
        <v>46289</v>
      </c>
      <c r="B533" t="s">
        <v>7</v>
      </c>
      <c r="C533" t="s">
        <v>2383</v>
      </c>
      <c r="D533" t="s">
        <v>1330</v>
      </c>
      <c r="E533">
        <v>1</v>
      </c>
      <c r="F533" s="218" t="s">
        <v>6052</v>
      </c>
      <c r="G533" t="s">
        <v>2534</v>
      </c>
      <c r="H533" t="s">
        <v>6163</v>
      </c>
      <c r="I533" t="s">
        <v>6164</v>
      </c>
      <c r="J533" t="s">
        <v>235</v>
      </c>
    </row>
    <row r="534" spans="1:10" ht="15">
      <c r="A534" s="217">
        <v>46289</v>
      </c>
      <c r="B534" t="s">
        <v>7</v>
      </c>
      <c r="C534" t="s">
        <v>2383</v>
      </c>
      <c r="D534" t="s">
        <v>3342</v>
      </c>
      <c r="E534">
        <v>1</v>
      </c>
      <c r="F534" s="218" t="s">
        <v>3341</v>
      </c>
      <c r="G534" t="s">
        <v>2534</v>
      </c>
      <c r="H534" t="s">
        <v>6163</v>
      </c>
      <c r="I534" t="s">
        <v>6164</v>
      </c>
      <c r="J534" t="s">
        <v>235</v>
      </c>
    </row>
    <row r="535" spans="1:10" ht="201.75">
      <c r="A535" s="217">
        <v>46289</v>
      </c>
      <c r="B535" t="s">
        <v>47</v>
      </c>
      <c r="C535" t="s">
        <v>2383</v>
      </c>
      <c r="D535" t="s">
        <v>3370</v>
      </c>
      <c r="E535">
        <v>1</v>
      </c>
      <c r="F535" s="218" t="s">
        <v>6112</v>
      </c>
      <c r="G535" t="s">
        <v>2534</v>
      </c>
      <c r="H535" t="s">
        <v>6163</v>
      </c>
      <c r="I535" s="218" t="s">
        <v>6164</v>
      </c>
      <c r="J535" t="s">
        <v>235</v>
      </c>
    </row>
    <row r="536" spans="1:10" ht="201.75">
      <c r="A536" s="217">
        <v>46289</v>
      </c>
      <c r="B536" t="s">
        <v>87</v>
      </c>
      <c r="C536" t="s">
        <v>2383</v>
      </c>
      <c r="D536" t="s">
        <v>3414</v>
      </c>
      <c r="E536">
        <v>1</v>
      </c>
      <c r="F536" s="218" t="s">
        <v>6125</v>
      </c>
      <c r="G536" t="s">
        <v>2534</v>
      </c>
      <c r="H536" t="s">
        <v>6163</v>
      </c>
      <c r="I536" s="218" t="s">
        <v>6164</v>
      </c>
      <c r="J536" t="s">
        <v>235</v>
      </c>
    </row>
    <row r="537" spans="1:10" ht="201.75">
      <c r="A537" s="217">
        <v>46289</v>
      </c>
      <c r="B537" t="s">
        <v>93</v>
      </c>
      <c r="C537" t="s">
        <v>2383</v>
      </c>
      <c r="D537" t="s">
        <v>3442</v>
      </c>
      <c r="E537">
        <v>1</v>
      </c>
      <c r="F537" s="218" t="s">
        <v>6054</v>
      </c>
      <c r="G537" t="s">
        <v>2534</v>
      </c>
      <c r="H537" t="s">
        <v>6163</v>
      </c>
      <c r="I537" s="218" t="s">
        <v>6164</v>
      </c>
      <c r="J537" t="s">
        <v>235</v>
      </c>
    </row>
    <row r="538" spans="1:10" ht="201.75">
      <c r="A538" s="217">
        <v>46289</v>
      </c>
      <c r="B538" t="s">
        <v>93</v>
      </c>
      <c r="C538" t="s">
        <v>2383</v>
      </c>
      <c r="D538" t="s">
        <v>3681</v>
      </c>
      <c r="E538">
        <v>1</v>
      </c>
      <c r="F538" s="218" t="s">
        <v>6165</v>
      </c>
      <c r="G538" t="s">
        <v>2534</v>
      </c>
      <c r="H538" t="s">
        <v>6163</v>
      </c>
      <c r="I538" s="218" t="s">
        <v>6164</v>
      </c>
      <c r="J538" t="s">
        <v>235</v>
      </c>
    </row>
    <row r="539" spans="1:10" ht="45.75">
      <c r="A539" s="217">
        <v>46290</v>
      </c>
      <c r="B539" t="s">
        <v>62</v>
      </c>
      <c r="C539" t="s">
        <v>6024</v>
      </c>
      <c r="D539" t="s">
        <v>2916</v>
      </c>
      <c r="E539">
        <v>1</v>
      </c>
      <c r="F539" s="218" t="s">
        <v>6025</v>
      </c>
      <c r="G539" t="s">
        <v>2897</v>
      </c>
      <c r="H539" t="s">
        <v>6166</v>
      </c>
      <c r="I539" s="218" t="s">
        <v>6014</v>
      </c>
      <c r="J539" t="s">
        <v>136</v>
      </c>
    </row>
    <row r="540" spans="1:10" ht="45.75">
      <c r="A540" s="217">
        <v>46290</v>
      </c>
      <c r="B540" t="s">
        <v>62</v>
      </c>
      <c r="C540" t="s">
        <v>6024</v>
      </c>
      <c r="D540" t="s">
        <v>3104</v>
      </c>
      <c r="E540">
        <v>1</v>
      </c>
      <c r="F540" s="218" t="s">
        <v>6049</v>
      </c>
      <c r="G540" t="s">
        <v>2893</v>
      </c>
      <c r="H540" t="s">
        <v>6013</v>
      </c>
      <c r="I540" s="218" t="s">
        <v>6014</v>
      </c>
      <c r="J540" t="s">
        <v>228</v>
      </c>
    </row>
    <row r="541" spans="1:10" ht="76.5">
      <c r="A541" s="217">
        <v>46290</v>
      </c>
      <c r="B541" t="s">
        <v>62</v>
      </c>
      <c r="C541" t="s">
        <v>6024</v>
      </c>
      <c r="D541" t="s">
        <v>2921</v>
      </c>
      <c r="E541">
        <v>5</v>
      </c>
      <c r="F541" s="218" t="s">
        <v>6026</v>
      </c>
      <c r="G541" t="s">
        <v>2897</v>
      </c>
      <c r="H541" t="s">
        <v>6166</v>
      </c>
      <c r="I541" s="218" t="s">
        <v>6014</v>
      </c>
      <c r="J541" t="s">
        <v>136</v>
      </c>
    </row>
    <row r="542" spans="1:10" ht="45.75">
      <c r="A542" s="217">
        <v>46290</v>
      </c>
      <c r="B542" t="s">
        <v>62</v>
      </c>
      <c r="C542" t="s">
        <v>6024</v>
      </c>
      <c r="D542" t="s">
        <v>3115</v>
      </c>
      <c r="E542">
        <v>2</v>
      </c>
      <c r="F542" s="218" t="s">
        <v>6063</v>
      </c>
      <c r="G542" t="s">
        <v>2893</v>
      </c>
      <c r="H542" t="s">
        <v>6013</v>
      </c>
      <c r="I542" s="218" t="s">
        <v>6014</v>
      </c>
      <c r="J542" t="s">
        <v>228</v>
      </c>
    </row>
    <row r="543" spans="1:10" ht="45.75">
      <c r="A543" s="217">
        <v>46290</v>
      </c>
      <c r="B543" t="s">
        <v>62</v>
      </c>
      <c r="C543" t="s">
        <v>6024</v>
      </c>
      <c r="D543" t="s">
        <v>2925</v>
      </c>
      <c r="E543">
        <v>3</v>
      </c>
      <c r="F543" s="218" t="s">
        <v>6027</v>
      </c>
      <c r="G543" t="s">
        <v>2897</v>
      </c>
      <c r="H543" t="s">
        <v>6166</v>
      </c>
      <c r="I543" s="218" t="s">
        <v>6014</v>
      </c>
      <c r="J543" t="s">
        <v>136</v>
      </c>
    </row>
    <row r="544" spans="1:10" ht="45.75">
      <c r="A544" s="217">
        <v>46290</v>
      </c>
      <c r="B544" t="s">
        <v>62</v>
      </c>
      <c r="C544" t="s">
        <v>6024</v>
      </c>
      <c r="D544" t="s">
        <v>1330</v>
      </c>
      <c r="E544">
        <v>1</v>
      </c>
      <c r="F544" s="218" t="s">
        <v>6067</v>
      </c>
      <c r="G544" t="s">
        <v>2893</v>
      </c>
      <c r="H544" t="s">
        <v>6013</v>
      </c>
      <c r="I544" s="218" t="s">
        <v>6014</v>
      </c>
      <c r="J544" t="s">
        <v>228</v>
      </c>
    </row>
    <row r="545" spans="1:10" ht="45.75">
      <c r="A545" s="217">
        <v>46290</v>
      </c>
      <c r="B545" t="s">
        <v>66</v>
      </c>
      <c r="C545" t="s">
        <v>6024</v>
      </c>
      <c r="D545" t="s">
        <v>235</v>
      </c>
      <c r="E545">
        <v>1</v>
      </c>
      <c r="F545" s="218" t="s">
        <v>6167</v>
      </c>
      <c r="G545" t="s">
        <v>2893</v>
      </c>
      <c r="H545" t="s">
        <v>6013</v>
      </c>
      <c r="I545" s="218" t="s">
        <v>6014</v>
      </c>
      <c r="J545" t="s">
        <v>228</v>
      </c>
    </row>
    <row r="546" spans="1:10" ht="45.75">
      <c r="A546" s="217">
        <v>46290</v>
      </c>
      <c r="B546" t="s">
        <v>66</v>
      </c>
      <c r="C546" t="s">
        <v>6024</v>
      </c>
      <c r="D546" t="s">
        <v>3150</v>
      </c>
      <c r="E546">
        <v>1</v>
      </c>
      <c r="F546" s="218" t="s">
        <v>6071</v>
      </c>
      <c r="G546" t="s">
        <v>2893</v>
      </c>
      <c r="H546" t="s">
        <v>6013</v>
      </c>
      <c r="I546" s="218" t="s">
        <v>6014</v>
      </c>
      <c r="J546" t="s">
        <v>228</v>
      </c>
    </row>
    <row r="547" spans="1:10" ht="45.75">
      <c r="A547" s="217">
        <v>46290</v>
      </c>
      <c r="B547" t="s">
        <v>70</v>
      </c>
      <c r="C547" t="s">
        <v>6024</v>
      </c>
      <c r="D547" t="s">
        <v>2921</v>
      </c>
      <c r="E547">
        <v>3</v>
      </c>
      <c r="F547" s="218" t="s">
        <v>6028</v>
      </c>
      <c r="G547" t="s">
        <v>2897</v>
      </c>
      <c r="H547" t="s">
        <v>6166</v>
      </c>
      <c r="I547" s="218" t="s">
        <v>6014</v>
      </c>
      <c r="J547" t="s">
        <v>136</v>
      </c>
    </row>
    <row r="548" spans="1:10" ht="45.75">
      <c r="A548" s="217">
        <v>46290</v>
      </c>
      <c r="B548" t="s">
        <v>70</v>
      </c>
      <c r="C548" t="s">
        <v>6024</v>
      </c>
      <c r="D548" t="s">
        <v>2960</v>
      </c>
      <c r="E548">
        <v>1</v>
      </c>
      <c r="F548" s="218" t="s">
        <v>6029</v>
      </c>
      <c r="G548" t="s">
        <v>2897</v>
      </c>
      <c r="H548" t="s">
        <v>6166</v>
      </c>
      <c r="I548" s="218" t="s">
        <v>6014</v>
      </c>
      <c r="J548" t="s">
        <v>136</v>
      </c>
    </row>
    <row r="549" spans="1:10" ht="45.75">
      <c r="A549" s="217">
        <v>46290</v>
      </c>
      <c r="B549" t="s">
        <v>70</v>
      </c>
      <c r="C549" t="s">
        <v>6024</v>
      </c>
      <c r="D549" t="s">
        <v>3182</v>
      </c>
      <c r="E549">
        <v>1</v>
      </c>
      <c r="F549" s="218" t="s">
        <v>6078</v>
      </c>
      <c r="G549" t="s">
        <v>2893</v>
      </c>
      <c r="H549" t="s">
        <v>6013</v>
      </c>
      <c r="I549" s="218" t="s">
        <v>6014</v>
      </c>
      <c r="J549" t="s">
        <v>228</v>
      </c>
    </row>
    <row r="550" spans="1:10" ht="45.75">
      <c r="A550" s="217">
        <v>46290</v>
      </c>
      <c r="B550" t="s">
        <v>70</v>
      </c>
      <c r="C550" t="s">
        <v>6024</v>
      </c>
      <c r="D550" t="s">
        <v>1330</v>
      </c>
      <c r="E550">
        <v>1</v>
      </c>
      <c r="F550" s="218" t="s">
        <v>6081</v>
      </c>
      <c r="G550" t="s">
        <v>2893</v>
      </c>
      <c r="H550" t="s">
        <v>6013</v>
      </c>
      <c r="I550" s="218" t="s">
        <v>6014</v>
      </c>
      <c r="J550" t="s">
        <v>228</v>
      </c>
    </row>
    <row r="551" spans="1:10" ht="45.75">
      <c r="A551" s="217">
        <v>46290</v>
      </c>
      <c r="B551" t="s">
        <v>70</v>
      </c>
      <c r="C551" t="s">
        <v>6024</v>
      </c>
      <c r="D551" t="s">
        <v>2925</v>
      </c>
      <c r="E551">
        <v>3</v>
      </c>
      <c r="F551" s="218" t="s">
        <v>6030</v>
      </c>
      <c r="G551" t="s">
        <v>2897</v>
      </c>
      <c r="H551" t="s">
        <v>6166</v>
      </c>
      <c r="I551" s="218" t="s">
        <v>6014</v>
      </c>
      <c r="J551" t="s">
        <v>136</v>
      </c>
    </row>
    <row r="552" spans="1:10" ht="45.75">
      <c r="A552" s="217">
        <v>46290</v>
      </c>
      <c r="B552" t="s">
        <v>71</v>
      </c>
      <c r="C552" t="s">
        <v>6024</v>
      </c>
      <c r="D552" t="s">
        <v>2921</v>
      </c>
      <c r="E552">
        <v>2</v>
      </c>
      <c r="F552" s="218" t="s">
        <v>6031</v>
      </c>
      <c r="G552" t="s">
        <v>2897</v>
      </c>
      <c r="H552" t="s">
        <v>6166</v>
      </c>
      <c r="I552" s="218" t="s">
        <v>6014</v>
      </c>
      <c r="J552" t="s">
        <v>136</v>
      </c>
    </row>
    <row r="553" spans="1:10" ht="45.75">
      <c r="A553" s="217">
        <v>46290</v>
      </c>
      <c r="B553" t="s">
        <v>71</v>
      </c>
      <c r="C553" t="s">
        <v>6024</v>
      </c>
      <c r="D553" t="s">
        <v>2960</v>
      </c>
      <c r="E553">
        <v>1</v>
      </c>
      <c r="F553" s="218" t="s">
        <v>6032</v>
      </c>
      <c r="G553" t="s">
        <v>2897</v>
      </c>
      <c r="H553" t="s">
        <v>6166</v>
      </c>
      <c r="I553" s="218" t="s">
        <v>6014</v>
      </c>
      <c r="J553" t="s">
        <v>136</v>
      </c>
    </row>
    <row r="554" spans="1:10" ht="45.75">
      <c r="A554" s="217">
        <v>46290</v>
      </c>
      <c r="B554" t="s">
        <v>71</v>
      </c>
      <c r="C554" t="s">
        <v>6024</v>
      </c>
      <c r="D554" t="s">
        <v>1330</v>
      </c>
      <c r="E554">
        <v>1</v>
      </c>
      <c r="F554" s="218" t="s">
        <v>6087</v>
      </c>
      <c r="G554" t="s">
        <v>2893</v>
      </c>
      <c r="H554" t="s">
        <v>6013</v>
      </c>
      <c r="I554" s="218" t="s">
        <v>6014</v>
      </c>
      <c r="J554" t="s">
        <v>228</v>
      </c>
    </row>
    <row r="555" spans="1:10" ht="45.75">
      <c r="A555" s="217">
        <v>46290</v>
      </c>
      <c r="B555" t="s">
        <v>73</v>
      </c>
      <c r="C555" t="s">
        <v>6024</v>
      </c>
      <c r="D555" t="s">
        <v>2960</v>
      </c>
      <c r="E555">
        <v>1</v>
      </c>
      <c r="F555" s="218" t="s">
        <v>6033</v>
      </c>
      <c r="G555" t="s">
        <v>2897</v>
      </c>
      <c r="H555" t="s">
        <v>6166</v>
      </c>
      <c r="I555" s="218" t="s">
        <v>6014</v>
      </c>
      <c r="J555" t="s">
        <v>136</v>
      </c>
    </row>
    <row r="556" spans="1:10" ht="45.75">
      <c r="A556" s="217">
        <v>46290</v>
      </c>
      <c r="B556" t="s">
        <v>73</v>
      </c>
      <c r="C556" t="s">
        <v>6024</v>
      </c>
      <c r="D556" t="s">
        <v>2989</v>
      </c>
      <c r="E556">
        <v>1</v>
      </c>
      <c r="F556" s="218" t="s">
        <v>6034</v>
      </c>
      <c r="G556" t="s">
        <v>2897</v>
      </c>
      <c r="H556" t="s">
        <v>6166</v>
      </c>
      <c r="I556" s="218" t="s">
        <v>6014</v>
      </c>
      <c r="J556" t="s">
        <v>136</v>
      </c>
    </row>
    <row r="557" spans="1:10" ht="45.75">
      <c r="A557" s="217">
        <v>46290</v>
      </c>
      <c r="B557" t="s">
        <v>73</v>
      </c>
      <c r="C557" t="s">
        <v>6024</v>
      </c>
      <c r="D557" t="s">
        <v>2921</v>
      </c>
      <c r="E557">
        <v>1</v>
      </c>
      <c r="F557" s="218" t="s">
        <v>6035</v>
      </c>
      <c r="G557" t="s">
        <v>2897</v>
      </c>
      <c r="H557" t="s">
        <v>6166</v>
      </c>
      <c r="I557" s="218" t="s">
        <v>6014</v>
      </c>
      <c r="J557" t="s">
        <v>136</v>
      </c>
    </row>
    <row r="558" spans="1:10" ht="45.75">
      <c r="A558" s="217">
        <v>46290</v>
      </c>
      <c r="B558" t="s">
        <v>73</v>
      </c>
      <c r="C558" t="s">
        <v>6024</v>
      </c>
      <c r="D558" t="s">
        <v>3268</v>
      </c>
      <c r="E558">
        <v>1</v>
      </c>
      <c r="F558" s="218" t="s">
        <v>6094</v>
      </c>
      <c r="G558" t="s">
        <v>2893</v>
      </c>
      <c r="H558" t="s">
        <v>6013</v>
      </c>
      <c r="I558" s="218" t="s">
        <v>6014</v>
      </c>
      <c r="J558" t="s">
        <v>228</v>
      </c>
    </row>
    <row r="559" spans="1:10" ht="45.75">
      <c r="A559" s="217">
        <v>46290</v>
      </c>
      <c r="B559" t="s">
        <v>98</v>
      </c>
      <c r="C559" t="s">
        <v>6024</v>
      </c>
      <c r="D559" t="s">
        <v>3477</v>
      </c>
      <c r="E559">
        <v>1</v>
      </c>
      <c r="F559" s="218" t="s">
        <v>6168</v>
      </c>
      <c r="G559" t="s">
        <v>2893</v>
      </c>
      <c r="H559" t="s">
        <v>6013</v>
      </c>
      <c r="I559" s="218" t="s">
        <v>6014</v>
      </c>
      <c r="J559" t="s">
        <v>228</v>
      </c>
    </row>
    <row r="560" spans="1:10" ht="45.75">
      <c r="A560" s="217">
        <v>46290</v>
      </c>
      <c r="B560" t="s">
        <v>98</v>
      </c>
      <c r="C560" t="s">
        <v>6024</v>
      </c>
      <c r="D560" t="s">
        <v>235</v>
      </c>
      <c r="E560">
        <v>1</v>
      </c>
      <c r="F560" s="218" t="s">
        <v>6169</v>
      </c>
      <c r="G560" t="s">
        <v>2893</v>
      </c>
      <c r="H560" t="s">
        <v>6013</v>
      </c>
      <c r="I560" s="218" t="s">
        <v>6014</v>
      </c>
      <c r="J560" t="s">
        <v>228</v>
      </c>
    </row>
    <row r="561" spans="1:10" ht="45.75">
      <c r="A561" s="217">
        <v>46290</v>
      </c>
      <c r="B561" t="s">
        <v>98</v>
      </c>
      <c r="C561" t="s">
        <v>6024</v>
      </c>
      <c r="D561" t="s">
        <v>2916</v>
      </c>
      <c r="E561">
        <v>1</v>
      </c>
      <c r="F561" s="218" t="s">
        <v>6036</v>
      </c>
      <c r="G561" t="s">
        <v>2897</v>
      </c>
      <c r="H561" t="s">
        <v>6166</v>
      </c>
      <c r="I561" s="218" t="s">
        <v>6014</v>
      </c>
      <c r="J561" t="s">
        <v>136</v>
      </c>
    </row>
    <row r="562" spans="1:10" ht="45.75">
      <c r="A562" s="217">
        <v>46290</v>
      </c>
      <c r="B562" t="s">
        <v>98</v>
      </c>
      <c r="C562" t="s">
        <v>6024</v>
      </c>
      <c r="D562" t="s">
        <v>1330</v>
      </c>
      <c r="E562">
        <v>2</v>
      </c>
      <c r="F562" s="218" t="s">
        <v>6104</v>
      </c>
      <c r="G562" t="s">
        <v>2893</v>
      </c>
      <c r="H562" t="s">
        <v>6013</v>
      </c>
      <c r="I562" s="218" t="s">
        <v>6014</v>
      </c>
      <c r="J562" t="s">
        <v>228</v>
      </c>
    </row>
    <row r="563" spans="1:10" ht="45.75">
      <c r="A563" s="217">
        <v>46290</v>
      </c>
      <c r="B563" t="s">
        <v>7</v>
      </c>
      <c r="C563" t="s">
        <v>6024</v>
      </c>
      <c r="D563" t="s">
        <v>2925</v>
      </c>
      <c r="E563">
        <v>1</v>
      </c>
      <c r="F563" s="218" t="s">
        <v>6037</v>
      </c>
      <c r="G563" t="s">
        <v>2897</v>
      </c>
      <c r="H563" t="s">
        <v>6166</v>
      </c>
      <c r="I563" s="218" t="s">
        <v>6014</v>
      </c>
      <c r="J563" t="s">
        <v>136</v>
      </c>
    </row>
    <row r="564" spans="1:10" ht="45.75">
      <c r="A564" s="217">
        <v>46290</v>
      </c>
      <c r="B564" t="s">
        <v>7</v>
      </c>
      <c r="C564" t="s">
        <v>6024</v>
      </c>
      <c r="D564" t="s">
        <v>1330</v>
      </c>
      <c r="E564">
        <v>1</v>
      </c>
      <c r="F564" s="218" t="s">
        <v>6052</v>
      </c>
      <c r="G564" t="s">
        <v>2893</v>
      </c>
      <c r="H564" t="s">
        <v>6013</v>
      </c>
      <c r="I564" s="218" t="s">
        <v>6014</v>
      </c>
      <c r="J564" t="s">
        <v>228</v>
      </c>
    </row>
    <row r="565" spans="1:10" ht="45.75">
      <c r="A565" s="217">
        <v>46290</v>
      </c>
      <c r="B565" t="s">
        <v>7</v>
      </c>
      <c r="C565" t="s">
        <v>6024</v>
      </c>
      <c r="D565" t="s">
        <v>3342</v>
      </c>
      <c r="E565">
        <v>1</v>
      </c>
      <c r="F565" s="218" t="s">
        <v>3341</v>
      </c>
      <c r="G565" t="s">
        <v>2893</v>
      </c>
      <c r="H565" t="s">
        <v>6013</v>
      </c>
      <c r="I565" s="218" t="s">
        <v>6014</v>
      </c>
      <c r="J565" t="s">
        <v>228</v>
      </c>
    </row>
    <row r="566" spans="1:10" ht="45.75">
      <c r="A566" s="217">
        <v>46290</v>
      </c>
      <c r="B566" t="s">
        <v>23</v>
      </c>
      <c r="C566" t="s">
        <v>6024</v>
      </c>
      <c r="D566" t="s">
        <v>2921</v>
      </c>
      <c r="E566">
        <v>1</v>
      </c>
      <c r="F566" s="218" t="s">
        <v>6038</v>
      </c>
      <c r="G566" t="s">
        <v>2897</v>
      </c>
      <c r="H566" t="s">
        <v>6166</v>
      </c>
      <c r="I566" s="218" t="s">
        <v>6014</v>
      </c>
      <c r="J566" t="s">
        <v>136</v>
      </c>
    </row>
    <row r="567" spans="1:10" ht="45.75">
      <c r="A567" s="217">
        <v>46290</v>
      </c>
      <c r="B567" t="s">
        <v>4371</v>
      </c>
      <c r="C567" t="s">
        <v>6024</v>
      </c>
      <c r="D567" t="s">
        <v>3358</v>
      </c>
      <c r="E567">
        <v>1</v>
      </c>
      <c r="F567" s="218" t="s">
        <v>6053</v>
      </c>
      <c r="G567" t="s">
        <v>2893</v>
      </c>
      <c r="H567" t="s">
        <v>6013</v>
      </c>
      <c r="I567" s="218" t="s">
        <v>6014</v>
      </c>
      <c r="J567" t="s">
        <v>228</v>
      </c>
    </row>
    <row r="568" spans="1:10" ht="45.75">
      <c r="A568" s="217">
        <v>46290</v>
      </c>
      <c r="B568" t="s">
        <v>47</v>
      </c>
      <c r="C568" t="s">
        <v>6024</v>
      </c>
      <c r="D568" t="s">
        <v>3613</v>
      </c>
      <c r="E568">
        <v>1</v>
      </c>
      <c r="F568" s="218" t="s">
        <v>6170</v>
      </c>
      <c r="G568" t="s">
        <v>2893</v>
      </c>
      <c r="H568" t="s">
        <v>6013</v>
      </c>
      <c r="I568" s="218" t="s">
        <v>6014</v>
      </c>
      <c r="J568" t="s">
        <v>228</v>
      </c>
    </row>
    <row r="569" spans="1:10" ht="60.75">
      <c r="A569" s="217">
        <v>46290</v>
      </c>
      <c r="B569" t="s">
        <v>50</v>
      </c>
      <c r="C569" t="s">
        <v>6024</v>
      </c>
      <c r="D569" t="s">
        <v>2921</v>
      </c>
      <c r="E569">
        <v>4</v>
      </c>
      <c r="F569" s="218" t="s">
        <v>6039</v>
      </c>
      <c r="G569" t="s">
        <v>2897</v>
      </c>
      <c r="H569" t="s">
        <v>6166</v>
      </c>
      <c r="I569" s="218" t="s">
        <v>6014</v>
      </c>
      <c r="J569" t="s">
        <v>136</v>
      </c>
    </row>
    <row r="570" spans="1:10" ht="45.75">
      <c r="A570" s="217">
        <v>46290</v>
      </c>
      <c r="B570" t="s">
        <v>61</v>
      </c>
      <c r="C570" t="s">
        <v>6024</v>
      </c>
      <c r="D570" t="s">
        <v>2921</v>
      </c>
      <c r="E570">
        <v>3</v>
      </c>
      <c r="F570" s="218" t="s">
        <v>6040</v>
      </c>
      <c r="G570" t="s">
        <v>2897</v>
      </c>
      <c r="H570" t="s">
        <v>6166</v>
      </c>
      <c r="I570" s="218" t="s">
        <v>6014</v>
      </c>
      <c r="J570" t="s">
        <v>136</v>
      </c>
    </row>
    <row r="571" spans="1:10" ht="45.75">
      <c r="A571" s="217">
        <v>46290</v>
      </c>
      <c r="B571" t="s">
        <v>74</v>
      </c>
      <c r="C571" t="s">
        <v>6024</v>
      </c>
      <c r="D571" t="s">
        <v>2921</v>
      </c>
      <c r="E571">
        <v>2</v>
      </c>
      <c r="F571" s="218" t="s">
        <v>6041</v>
      </c>
      <c r="G571" t="s">
        <v>2897</v>
      </c>
      <c r="H571" t="s">
        <v>6166</v>
      </c>
      <c r="I571" s="218" t="s">
        <v>6014</v>
      </c>
      <c r="J571" t="s">
        <v>136</v>
      </c>
    </row>
    <row r="572" spans="1:10" ht="60.75">
      <c r="A572" s="217">
        <v>46290</v>
      </c>
      <c r="B572" t="s">
        <v>87</v>
      </c>
      <c r="C572" t="s">
        <v>6024</v>
      </c>
      <c r="D572" t="s">
        <v>2925</v>
      </c>
      <c r="E572">
        <v>4</v>
      </c>
      <c r="F572" s="218" t="s">
        <v>6042</v>
      </c>
      <c r="G572" t="s">
        <v>2897</v>
      </c>
      <c r="H572" t="s">
        <v>6166</v>
      </c>
      <c r="I572" s="218" t="s">
        <v>6014</v>
      </c>
      <c r="J572" t="s">
        <v>136</v>
      </c>
    </row>
    <row r="573" spans="1:10" ht="45.75">
      <c r="A573" s="217">
        <v>46290</v>
      </c>
      <c r="B573" t="s">
        <v>87</v>
      </c>
      <c r="C573" t="s">
        <v>6024</v>
      </c>
      <c r="D573" t="s">
        <v>2960</v>
      </c>
      <c r="E573">
        <v>1</v>
      </c>
      <c r="F573" s="218" t="s">
        <v>6043</v>
      </c>
      <c r="G573" t="s">
        <v>2897</v>
      </c>
      <c r="H573" t="s">
        <v>6166</v>
      </c>
      <c r="I573" s="218" t="s">
        <v>6014</v>
      </c>
      <c r="J573" t="s">
        <v>136</v>
      </c>
    </row>
    <row r="574" spans="1:10" ht="45.75">
      <c r="A574" s="217">
        <v>46290</v>
      </c>
      <c r="B574" t="s">
        <v>87</v>
      </c>
      <c r="C574" t="s">
        <v>6024</v>
      </c>
      <c r="D574" t="s">
        <v>2921</v>
      </c>
      <c r="E574">
        <v>2</v>
      </c>
      <c r="F574" s="218" t="s">
        <v>6044</v>
      </c>
      <c r="G574" t="s">
        <v>2897</v>
      </c>
      <c r="H574" t="s">
        <v>6166</v>
      </c>
      <c r="I574" s="218" t="s">
        <v>6014</v>
      </c>
      <c r="J574" t="s">
        <v>136</v>
      </c>
    </row>
    <row r="575" spans="1:10" ht="45.75">
      <c r="A575" s="217">
        <v>46290</v>
      </c>
      <c r="B575" t="s">
        <v>88</v>
      </c>
      <c r="C575" t="s">
        <v>6024</v>
      </c>
      <c r="D575" t="s">
        <v>2925</v>
      </c>
      <c r="E575">
        <v>1</v>
      </c>
      <c r="F575" s="218" t="s">
        <v>6045</v>
      </c>
      <c r="G575" t="s">
        <v>2897</v>
      </c>
      <c r="H575" t="s">
        <v>6166</v>
      </c>
      <c r="I575" s="218" t="s">
        <v>6014</v>
      </c>
      <c r="J575" t="s">
        <v>136</v>
      </c>
    </row>
    <row r="576" spans="1:10" ht="45.75">
      <c r="A576" s="217">
        <v>46290</v>
      </c>
      <c r="B576" t="s">
        <v>93</v>
      </c>
      <c r="C576" t="s">
        <v>6024</v>
      </c>
      <c r="D576" t="s">
        <v>3442</v>
      </c>
      <c r="E576">
        <v>1</v>
      </c>
      <c r="F576" s="218" t="s">
        <v>6054</v>
      </c>
      <c r="G576" t="s">
        <v>2893</v>
      </c>
      <c r="H576" t="s">
        <v>6013</v>
      </c>
      <c r="I576" s="218" t="s">
        <v>6014</v>
      </c>
      <c r="J576" t="s">
        <v>228</v>
      </c>
    </row>
    <row r="577" spans="1:10" ht="45.75">
      <c r="A577" s="217">
        <v>46290</v>
      </c>
      <c r="B577" t="s">
        <v>99</v>
      </c>
      <c r="C577" t="s">
        <v>6024</v>
      </c>
      <c r="D577" t="s">
        <v>2925</v>
      </c>
      <c r="E577">
        <v>1</v>
      </c>
      <c r="F577" s="218" t="s">
        <v>6046</v>
      </c>
      <c r="G577" t="s">
        <v>2897</v>
      </c>
      <c r="H577" t="s">
        <v>6166</v>
      </c>
      <c r="I577" s="218" t="s">
        <v>6014</v>
      </c>
      <c r="J577" t="s">
        <v>136</v>
      </c>
    </row>
    <row r="578" spans="1:10" ht="45.75">
      <c r="A578" s="217">
        <v>46290</v>
      </c>
      <c r="B578" t="s">
        <v>99</v>
      </c>
      <c r="C578" t="s">
        <v>6024</v>
      </c>
      <c r="D578" t="s">
        <v>2921</v>
      </c>
      <c r="E578">
        <v>2</v>
      </c>
      <c r="F578" s="218" t="s">
        <v>6047</v>
      </c>
      <c r="G578" t="s">
        <v>2897</v>
      </c>
      <c r="H578" t="s">
        <v>6166</v>
      </c>
      <c r="I578" s="218" t="s">
        <v>6014</v>
      </c>
      <c r="J578" t="s">
        <v>136</v>
      </c>
    </row>
    <row r="579" spans="1:10" ht="45.75">
      <c r="A579" s="217">
        <v>46290</v>
      </c>
      <c r="B579" t="s">
        <v>99</v>
      </c>
      <c r="C579" t="s">
        <v>6024</v>
      </c>
      <c r="D579" t="s">
        <v>3078</v>
      </c>
      <c r="E579">
        <v>1</v>
      </c>
      <c r="F579" s="218" t="s">
        <v>6048</v>
      </c>
      <c r="G579" t="s">
        <v>2897</v>
      </c>
      <c r="H579" t="s">
        <v>6166</v>
      </c>
      <c r="I579" s="218" t="s">
        <v>6014</v>
      </c>
      <c r="J579" t="s">
        <v>136</v>
      </c>
    </row>
    <row r="580" spans="1:10" ht="125.25">
      <c r="A580" s="217">
        <v>46290</v>
      </c>
      <c r="B580" t="s">
        <v>7</v>
      </c>
      <c r="C580" t="s">
        <v>2383</v>
      </c>
      <c r="D580" t="s">
        <v>1330</v>
      </c>
      <c r="E580">
        <v>1</v>
      </c>
      <c r="F580" s="218" t="s">
        <v>6052</v>
      </c>
      <c r="G580" t="s">
        <v>2564</v>
      </c>
      <c r="H580" t="s">
        <v>6171</v>
      </c>
      <c r="I580" s="218" t="s">
        <v>6172</v>
      </c>
      <c r="J580" t="s">
        <v>228</v>
      </c>
    </row>
    <row r="581" spans="1:10" ht="125.25">
      <c r="A581" s="217">
        <v>46290</v>
      </c>
      <c r="B581" t="s">
        <v>7</v>
      </c>
      <c r="C581" t="s">
        <v>2383</v>
      </c>
      <c r="D581" t="s">
        <v>3342</v>
      </c>
      <c r="E581">
        <v>1</v>
      </c>
      <c r="F581" s="218" t="s">
        <v>3341</v>
      </c>
      <c r="G581" t="s">
        <v>2564</v>
      </c>
      <c r="H581" t="s">
        <v>6171</v>
      </c>
      <c r="I581" s="218" t="s">
        <v>6172</v>
      </c>
      <c r="J581" t="s">
        <v>228</v>
      </c>
    </row>
    <row r="582" spans="1:10" ht="125.25">
      <c r="A582" s="217">
        <v>46290</v>
      </c>
      <c r="B582" t="s">
        <v>93</v>
      </c>
      <c r="C582" t="s">
        <v>2383</v>
      </c>
      <c r="D582" t="s">
        <v>3442</v>
      </c>
      <c r="E582">
        <v>1</v>
      </c>
      <c r="F582" s="218" t="s">
        <v>6054</v>
      </c>
      <c r="G582" t="s">
        <v>2564</v>
      </c>
      <c r="H582" t="s">
        <v>6171</v>
      </c>
      <c r="I582" s="218" t="s">
        <v>6172</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6173</v>
      </c>
      <c r="C1" s="201" t="s">
        <v>6174</v>
      </c>
      <c r="D1" s="201" t="s">
        <v>6175</v>
      </c>
      <c r="E1" s="201" t="s">
        <v>6176</v>
      </c>
    </row>
    <row r="2" spans="1:5">
      <c r="A2" s="201" t="s">
        <v>32</v>
      </c>
      <c r="B2" s="201">
        <v>183</v>
      </c>
      <c r="C2" s="201">
        <v>48</v>
      </c>
      <c r="D2" s="201" t="s">
        <v>6177</v>
      </c>
      <c r="E2" s="244" t="s">
        <v>5436</v>
      </c>
    </row>
    <row r="3" spans="1:5">
      <c r="A3" s="201" t="s">
        <v>62</v>
      </c>
      <c r="B3" s="201">
        <v>548</v>
      </c>
      <c r="C3" s="201">
        <v>125</v>
      </c>
      <c r="D3" s="201" t="s">
        <v>6178</v>
      </c>
      <c r="E3" s="244" t="s">
        <v>5436</v>
      </c>
    </row>
    <row r="4" spans="1:5">
      <c r="A4" s="201" t="s">
        <v>66</v>
      </c>
      <c r="B4" s="201">
        <v>345</v>
      </c>
      <c r="C4" s="201">
        <v>83</v>
      </c>
      <c r="D4" s="201" t="s">
        <v>6179</v>
      </c>
      <c r="E4" s="244" t="s">
        <v>5436</v>
      </c>
    </row>
    <row r="5" spans="1:5">
      <c r="A5" s="201" t="s">
        <v>70</v>
      </c>
      <c r="B5" s="201">
        <v>381</v>
      </c>
      <c r="C5" s="201">
        <v>91</v>
      </c>
      <c r="D5" s="201" t="s">
        <v>6180</v>
      </c>
      <c r="E5" s="244" t="s">
        <v>5436</v>
      </c>
    </row>
    <row r="6" spans="1:5">
      <c r="A6" s="201" t="s">
        <v>71</v>
      </c>
      <c r="B6" s="201">
        <v>557</v>
      </c>
      <c r="C6" s="201">
        <v>99</v>
      </c>
      <c r="D6" s="201" t="s">
        <v>6181</v>
      </c>
      <c r="E6" s="244" t="s">
        <v>5436</v>
      </c>
    </row>
    <row r="7" spans="1:5">
      <c r="A7" s="201" t="s">
        <v>73</v>
      </c>
      <c r="B7" s="201">
        <v>406</v>
      </c>
      <c r="C7" s="201">
        <v>85</v>
      </c>
      <c r="D7" s="201" t="s">
        <v>6182</v>
      </c>
      <c r="E7" s="244" t="s">
        <v>5436</v>
      </c>
    </row>
    <row r="8" spans="1:5">
      <c r="A8" s="201" t="s">
        <v>79</v>
      </c>
      <c r="B8" s="201">
        <v>520</v>
      </c>
      <c r="C8" s="201">
        <v>100</v>
      </c>
      <c r="D8" s="201" t="s">
        <v>6183</v>
      </c>
      <c r="E8" s="244" t="s">
        <v>5436</v>
      </c>
    </row>
    <row r="9" spans="1:5">
      <c r="A9" s="201" t="s">
        <v>98</v>
      </c>
      <c r="B9" s="201">
        <v>518</v>
      </c>
      <c r="C9" s="201">
        <v>80</v>
      </c>
      <c r="D9" s="201" t="s">
        <v>6184</v>
      </c>
      <c r="E9" s="244" t="s">
        <v>5436</v>
      </c>
    </row>
    <row r="10" spans="1:5">
      <c r="A10" s="201" t="s">
        <v>7</v>
      </c>
      <c r="B10" s="201">
        <v>78</v>
      </c>
      <c r="C10" s="201">
        <v>23</v>
      </c>
      <c r="D10" s="201" t="s">
        <v>6185</v>
      </c>
      <c r="E10" s="244" t="s">
        <v>5436</v>
      </c>
    </row>
    <row r="11" spans="1:5">
      <c r="A11" s="201" t="s">
        <v>23</v>
      </c>
      <c r="B11" s="201">
        <v>69</v>
      </c>
      <c r="C11" s="201">
        <v>16</v>
      </c>
      <c r="D11" s="201" t="s">
        <v>6186</v>
      </c>
      <c r="E11" s="244" t="s">
        <v>5436</v>
      </c>
    </row>
    <row r="12" spans="1:5">
      <c r="A12" s="201" t="s">
        <v>30</v>
      </c>
      <c r="B12" s="201">
        <v>68</v>
      </c>
      <c r="C12" s="201">
        <v>24</v>
      </c>
      <c r="D12" s="201" t="s">
        <v>6187</v>
      </c>
      <c r="E12" s="244" t="s">
        <v>5436</v>
      </c>
    </row>
    <row r="13" spans="1:5">
      <c r="A13" s="201" t="s">
        <v>47</v>
      </c>
      <c r="B13" s="201">
        <v>90</v>
      </c>
      <c r="C13" s="201">
        <v>28</v>
      </c>
      <c r="D13" s="201" t="s">
        <v>6188</v>
      </c>
      <c r="E13" s="244" t="s">
        <v>5436</v>
      </c>
    </row>
    <row r="14" spans="1:5">
      <c r="A14" s="201" t="s">
        <v>50</v>
      </c>
      <c r="B14" s="201">
        <v>70</v>
      </c>
      <c r="C14" s="201">
        <v>21</v>
      </c>
      <c r="D14" s="201" t="s">
        <v>6189</v>
      </c>
      <c r="E14" s="244" t="s">
        <v>5436</v>
      </c>
    </row>
    <row r="15" spans="1:5">
      <c r="A15" s="201" t="s">
        <v>61</v>
      </c>
      <c r="B15" s="201">
        <v>67</v>
      </c>
      <c r="C15" s="201">
        <v>24</v>
      </c>
      <c r="D15" s="201" t="s">
        <v>6190</v>
      </c>
      <c r="E15" s="244" t="s">
        <v>5436</v>
      </c>
    </row>
    <row r="16" spans="1:5">
      <c r="A16" s="201" t="s">
        <v>74</v>
      </c>
      <c r="B16" s="201">
        <v>77</v>
      </c>
      <c r="C16" s="201">
        <v>24</v>
      </c>
      <c r="D16" s="201" t="s">
        <v>6191</v>
      </c>
      <c r="E16" s="244" t="s">
        <v>5436</v>
      </c>
    </row>
    <row r="17" spans="1:5">
      <c r="A17" s="201" t="s">
        <v>82</v>
      </c>
      <c r="B17" s="201">
        <v>67</v>
      </c>
      <c r="C17" s="201">
        <v>21</v>
      </c>
      <c r="D17" s="201" t="s">
        <v>6192</v>
      </c>
      <c r="E17" s="244" t="s">
        <v>5436</v>
      </c>
    </row>
    <row r="18" spans="1:5">
      <c r="A18" s="201" t="s">
        <v>87</v>
      </c>
      <c r="B18" s="201">
        <v>144</v>
      </c>
      <c r="C18" s="201">
        <v>45</v>
      </c>
      <c r="D18" s="201" t="s">
        <v>6193</v>
      </c>
      <c r="E18" s="244" t="s">
        <v>5436</v>
      </c>
    </row>
    <row r="19" spans="1:5">
      <c r="A19" s="201" t="s">
        <v>88</v>
      </c>
      <c r="B19" s="201">
        <v>103</v>
      </c>
      <c r="C19" s="201">
        <v>28</v>
      </c>
      <c r="D19" s="201" t="s">
        <v>6194</v>
      </c>
      <c r="E19" s="244" t="s">
        <v>5436</v>
      </c>
    </row>
    <row r="20" spans="1:5">
      <c r="A20" s="201" t="s">
        <v>93</v>
      </c>
      <c r="B20" s="201">
        <v>97</v>
      </c>
      <c r="C20" s="201">
        <v>35</v>
      </c>
      <c r="D20" s="201" t="s">
        <v>6195</v>
      </c>
      <c r="E20" s="244" t="s">
        <v>5436</v>
      </c>
    </row>
    <row r="21" spans="1:5">
      <c r="A21" s="201" t="s">
        <v>99</v>
      </c>
      <c r="B21" s="201">
        <v>76</v>
      </c>
      <c r="C21" s="201">
        <v>30</v>
      </c>
      <c r="D21" s="201" t="s">
        <v>6196</v>
      </c>
      <c r="E21" s="244" t="s">
        <v>5436</v>
      </c>
    </row>
    <row r="22" spans="1:5">
      <c r="A22" s="201" t="s">
        <v>20</v>
      </c>
      <c r="B22" s="201">
        <v>76</v>
      </c>
      <c r="C22" s="201">
        <v>0</v>
      </c>
      <c r="D22" s="201" t="s">
        <v>6197</v>
      </c>
      <c r="E22" s="244" t="s">
        <v>5436</v>
      </c>
    </row>
    <row r="23" spans="1:5">
      <c r="A23" s="201" t="s">
        <v>59</v>
      </c>
      <c r="B23" s="201">
        <v>282</v>
      </c>
      <c r="C23" s="201">
        <v>20</v>
      </c>
      <c r="D23" s="201" t="s">
        <v>6198</v>
      </c>
      <c r="E23" s="244" t="s">
        <v>5436</v>
      </c>
    </row>
    <row r="24" spans="1:5">
      <c r="A24" s="201" t="s">
        <v>49</v>
      </c>
      <c r="B24" s="201">
        <v>90</v>
      </c>
      <c r="C24" s="201">
        <v>0</v>
      </c>
      <c r="D24" s="201" t="s">
        <v>6199</v>
      </c>
      <c r="E24" s="244" t="s">
        <v>5436</v>
      </c>
    </row>
    <row r="25" spans="1:5">
      <c r="A25" s="201" t="s">
        <v>68</v>
      </c>
      <c r="B25" s="201">
        <v>113</v>
      </c>
      <c r="C25" s="201">
        <v>0</v>
      </c>
      <c r="D25" s="201" t="s">
        <v>6200</v>
      </c>
      <c r="E25" s="244" t="s">
        <v>5436</v>
      </c>
    </row>
    <row r="26" spans="1:5">
      <c r="A26" s="201" t="s">
        <v>72</v>
      </c>
      <c r="B26" s="201">
        <v>152</v>
      </c>
      <c r="C26" s="201">
        <v>0</v>
      </c>
      <c r="D26" s="201" t="s">
        <v>6201</v>
      </c>
      <c r="E26" s="244" t="s">
        <v>5436</v>
      </c>
    </row>
    <row r="27" spans="1:5">
      <c r="A27" s="201" t="s">
        <v>67</v>
      </c>
      <c r="B27" s="201">
        <v>120</v>
      </c>
      <c r="C27" s="201">
        <v>0</v>
      </c>
      <c r="D27" s="201" t="s">
        <v>6202</v>
      </c>
      <c r="E27" s="244" t="s">
        <v>5436</v>
      </c>
    </row>
    <row r="28" spans="1:5">
      <c r="A28" s="201" t="s">
        <v>80</v>
      </c>
      <c r="B28" s="201">
        <v>161</v>
      </c>
      <c r="C28" s="201">
        <v>0</v>
      </c>
      <c r="D28" s="201" t="s">
        <v>6203</v>
      </c>
      <c r="E28" s="244" t="s">
        <v>5436</v>
      </c>
    </row>
    <row r="29" spans="1:5">
      <c r="A29" s="201" t="s">
        <v>57</v>
      </c>
      <c r="B29" s="201">
        <v>89</v>
      </c>
      <c r="C29" s="201">
        <v>9</v>
      </c>
      <c r="D29" s="201" t="s">
        <v>6204</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6205</v>
      </c>
      <c r="D1" s="201" t="s">
        <v>6206</v>
      </c>
      <c r="E1" s="201" t="s">
        <v>5</v>
      </c>
    </row>
    <row r="2" spans="1:5">
      <c r="A2" s="201" t="s">
        <v>87</v>
      </c>
      <c r="B2" s="201" t="s">
        <v>14</v>
      </c>
      <c r="C2" s="201">
        <v>0</v>
      </c>
      <c r="D2" s="201">
        <v>0</v>
      </c>
      <c r="E2" s="244" t="s">
        <v>6207</v>
      </c>
    </row>
    <row r="3" spans="1:5">
      <c r="A3" s="201" t="s">
        <v>87</v>
      </c>
      <c r="B3" s="201" t="s">
        <v>14</v>
      </c>
      <c r="C3" s="201">
        <v>0</v>
      </c>
      <c r="D3" s="201">
        <v>0</v>
      </c>
      <c r="E3" s="244" t="s">
        <v>6207</v>
      </c>
    </row>
    <row r="4" spans="1:5">
      <c r="A4" s="201" t="s">
        <v>87</v>
      </c>
      <c r="B4" s="201" t="s">
        <v>3041</v>
      </c>
      <c r="C4" s="201">
        <v>14</v>
      </c>
      <c r="D4" s="201">
        <v>4</v>
      </c>
      <c r="E4" s="244" t="s">
        <v>6208</v>
      </c>
    </row>
    <row r="5" spans="1:5">
      <c r="A5" s="201" t="s">
        <v>87</v>
      </c>
      <c r="B5" s="201" t="s">
        <v>3421</v>
      </c>
      <c r="C5" s="201">
        <v>16</v>
      </c>
      <c r="D5" s="201">
        <v>4</v>
      </c>
      <c r="E5" s="244" t="s">
        <v>6208</v>
      </c>
    </row>
    <row r="6" spans="1:5">
      <c r="A6" s="201" t="s">
        <v>87</v>
      </c>
      <c r="B6" s="201" t="s">
        <v>3047</v>
      </c>
      <c r="C6" s="201">
        <v>128</v>
      </c>
      <c r="D6" s="201">
        <v>37</v>
      </c>
      <c r="E6" s="244" t="s">
        <v>6208</v>
      </c>
    </row>
    <row r="7" spans="1:5">
      <c r="A7" s="201" t="s">
        <v>87</v>
      </c>
      <c r="B7" s="201" t="s">
        <v>3041</v>
      </c>
      <c r="C7" s="201">
        <v>14</v>
      </c>
      <c r="D7" s="201">
        <v>4</v>
      </c>
      <c r="E7" s="244" t="s">
        <v>6208</v>
      </c>
    </row>
    <row r="8" spans="1:5">
      <c r="A8" s="201" t="s">
        <v>87</v>
      </c>
      <c r="B8" s="201" t="s">
        <v>3421</v>
      </c>
      <c r="C8" s="201">
        <v>16</v>
      </c>
      <c r="D8" s="201">
        <v>4</v>
      </c>
      <c r="E8" s="244" t="s">
        <v>6208</v>
      </c>
    </row>
    <row r="9" spans="1:5">
      <c r="A9" s="201" t="s">
        <v>87</v>
      </c>
      <c r="B9" s="201" t="s">
        <v>3047</v>
      </c>
      <c r="C9" s="201">
        <v>128</v>
      </c>
      <c r="D9" s="201">
        <v>37</v>
      </c>
      <c r="E9" s="244" t="s">
        <v>6208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6209</v>
      </c>
    </row>
    <row r="2" spans="1:7">
      <c r="A2" s="243" t="s">
        <v>6210</v>
      </c>
    </row>
    <row r="4" spans="1:7" ht="15.6">
      <c r="A4" s="240" t="s">
        <v>6211</v>
      </c>
      <c r="F4" s="331" t="s">
        <v>6212</v>
      </c>
      <c r="G4" s="448">
        <v>0.8</v>
      </c>
    </row>
    <row r="5" spans="1:7" ht="48.6">
      <c r="A5" s="241" t="s">
        <v>0</v>
      </c>
      <c r="B5" s="241" t="s">
        <v>4589</v>
      </c>
      <c r="C5" s="241" t="s">
        <v>6213</v>
      </c>
      <c r="D5" s="241" t="s">
        <v>3</v>
      </c>
      <c r="F5" s="449" t="s">
        <v>6214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6215</v>
      </c>
      <c r="B35" s="242"/>
      <c r="C35" s="242"/>
      <c r="D35" s="242"/>
      <c r="E35" s="450" t="s">
        <v>6216</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6217</v>
      </c>
      <c r="E38" s="451">
        <f>SUM(E36:E37)</f>
        <v>4395.2000000000007</v>
      </c>
    </row>
    <row r="40" spans="1:6" ht="15.6">
      <c r="A40" s="240" t="s">
        <v>6218</v>
      </c>
    </row>
    <row r="41" spans="1:6" ht="29.1">
      <c r="A41" s="241" t="s">
        <v>6219</v>
      </c>
      <c r="B41" s="241" t="s">
        <v>6220</v>
      </c>
      <c r="C41" s="241" t="s">
        <v>6221</v>
      </c>
      <c r="D41" s="241" t="s">
        <v>6222</v>
      </c>
      <c r="E41" s="241" t="s">
        <v>6223</v>
      </c>
      <c r="F41" s="241" t="s">
        <v>6224</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6225</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6226</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6227</v>
      </c>
      <c r="B1" s="226"/>
      <c r="C1" s="226"/>
      <c r="D1" s="201"/>
      <c r="E1" s="201"/>
      <c r="F1" s="201"/>
      <c r="G1" s="201"/>
      <c r="H1" s="201"/>
      <c r="I1" s="201"/>
      <c r="J1" s="201"/>
      <c r="K1" s="201"/>
    </row>
    <row r="2" spans="1:11" ht="69" customHeight="1">
      <c r="A2" s="776" t="s">
        <v>6228</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6229</v>
      </c>
      <c r="D4" s="254" t="s">
        <v>6174</v>
      </c>
      <c r="E4" s="254" t="s">
        <v>5</v>
      </c>
      <c r="F4" s="254" t="s">
        <v>6230</v>
      </c>
      <c r="G4" s="254" t="s">
        <v>6231</v>
      </c>
      <c r="H4" s="254" t="s">
        <v>6232</v>
      </c>
      <c r="I4" s="254" t="s">
        <v>6233</v>
      </c>
      <c r="J4" s="254" t="s">
        <v>6234</v>
      </c>
      <c r="K4" s="254" t="s">
        <v>6235</v>
      </c>
    </row>
    <row r="5" spans="1:11">
      <c r="A5" s="201" t="s">
        <v>32</v>
      </c>
      <c r="B5" s="201" t="s">
        <v>33</v>
      </c>
      <c r="C5" s="201">
        <v>17</v>
      </c>
      <c r="D5" s="201"/>
      <c r="E5" s="244" t="s">
        <v>6236</v>
      </c>
      <c r="F5" s="201" t="s">
        <v>6237</v>
      </c>
      <c r="G5" s="201"/>
      <c r="H5" s="201"/>
      <c r="I5" s="201"/>
      <c r="J5" s="201"/>
      <c r="K5" s="201"/>
    </row>
    <row r="6" spans="1:11">
      <c r="A6" s="201" t="s">
        <v>32</v>
      </c>
      <c r="B6" s="201" t="s">
        <v>35</v>
      </c>
      <c r="C6" s="201">
        <v>13</v>
      </c>
      <c r="D6" s="201"/>
      <c r="E6" s="244" t="s">
        <v>6236</v>
      </c>
      <c r="F6" s="201" t="s">
        <v>6237</v>
      </c>
      <c r="G6" s="201"/>
      <c r="H6" s="201"/>
      <c r="I6" s="201"/>
      <c r="J6" s="201"/>
      <c r="K6" s="201"/>
    </row>
    <row r="7" spans="1:11">
      <c r="A7" s="201" t="s">
        <v>32</v>
      </c>
      <c r="B7" s="201" t="s">
        <v>36</v>
      </c>
      <c r="C7" s="201">
        <v>26</v>
      </c>
      <c r="D7" s="201"/>
      <c r="E7" s="244" t="s">
        <v>6236</v>
      </c>
      <c r="F7" s="201" t="s">
        <v>6237</v>
      </c>
      <c r="G7" s="201"/>
      <c r="H7" s="201"/>
      <c r="I7" s="201"/>
      <c r="J7" s="201"/>
      <c r="K7" s="201"/>
    </row>
    <row r="8" spans="1:11">
      <c r="A8" s="201" t="s">
        <v>32</v>
      </c>
      <c r="B8" s="201" t="s">
        <v>38</v>
      </c>
      <c r="C8" s="201">
        <v>31</v>
      </c>
      <c r="D8" s="201"/>
      <c r="E8" s="244" t="s">
        <v>6236</v>
      </c>
      <c r="F8" s="201" t="s">
        <v>6237</v>
      </c>
      <c r="G8" s="201"/>
      <c r="H8" s="201"/>
      <c r="I8" s="201"/>
      <c r="J8" s="201"/>
      <c r="K8" s="201"/>
    </row>
    <row r="9" spans="1:11">
      <c r="A9" s="201" t="s">
        <v>32</v>
      </c>
      <c r="B9" s="201" t="s">
        <v>40</v>
      </c>
      <c r="C9" s="201">
        <v>31</v>
      </c>
      <c r="D9" s="201"/>
      <c r="E9" s="244" t="s">
        <v>6236</v>
      </c>
      <c r="F9" s="201" t="s">
        <v>6237</v>
      </c>
      <c r="G9" s="201"/>
      <c r="H9" s="201"/>
      <c r="I9" s="201"/>
      <c r="J9" s="201"/>
      <c r="K9" s="201"/>
    </row>
    <row r="10" spans="1:11">
      <c r="A10" s="201" t="s">
        <v>32</v>
      </c>
      <c r="B10" s="201" t="s">
        <v>42</v>
      </c>
      <c r="C10" s="201">
        <v>24</v>
      </c>
      <c r="D10" s="201"/>
      <c r="E10" s="244" t="s">
        <v>6236</v>
      </c>
      <c r="F10" s="201" t="s">
        <v>6237</v>
      </c>
      <c r="G10" s="201"/>
      <c r="H10" s="201"/>
      <c r="I10" s="201"/>
      <c r="J10" s="201"/>
      <c r="K10" s="201"/>
    </row>
    <row r="11" spans="1:11">
      <c r="A11" s="201" t="s">
        <v>32</v>
      </c>
      <c r="B11" s="201" t="s">
        <v>44</v>
      </c>
      <c r="C11" s="201">
        <v>34</v>
      </c>
      <c r="D11" s="201"/>
      <c r="E11" s="244" t="s">
        <v>6236</v>
      </c>
      <c r="F11" s="201" t="s">
        <v>6237</v>
      </c>
      <c r="G11" s="201"/>
      <c r="H11" s="201"/>
      <c r="I11" s="201"/>
      <c r="J11" s="201"/>
      <c r="K11" s="201"/>
    </row>
    <row r="12" spans="1:11">
      <c r="A12" s="201" t="s">
        <v>32</v>
      </c>
      <c r="B12" s="201" t="s">
        <v>46</v>
      </c>
      <c r="C12" s="201"/>
      <c r="D12" s="201">
        <v>48</v>
      </c>
      <c r="E12" s="244" t="s">
        <v>6236</v>
      </c>
      <c r="F12" s="201" t="s">
        <v>6237</v>
      </c>
      <c r="G12" s="201"/>
      <c r="H12" s="201"/>
      <c r="I12" s="201"/>
      <c r="J12" s="201"/>
      <c r="K12" s="201"/>
    </row>
    <row r="13" spans="1:11">
      <c r="A13" s="201" t="s">
        <v>62</v>
      </c>
      <c r="B13" s="201" t="s">
        <v>33</v>
      </c>
      <c r="C13" s="201">
        <v>65</v>
      </c>
      <c r="D13" s="201"/>
      <c r="E13" s="244" t="s">
        <v>6236</v>
      </c>
      <c r="F13" s="201" t="s">
        <v>6237</v>
      </c>
      <c r="G13" s="201"/>
      <c r="H13" s="201"/>
      <c r="I13" s="201"/>
      <c r="J13" s="201"/>
      <c r="K13" s="201"/>
    </row>
    <row r="14" spans="1:11">
      <c r="A14" s="201" t="s">
        <v>62</v>
      </c>
      <c r="B14" s="201" t="s">
        <v>35</v>
      </c>
      <c r="C14" s="201">
        <v>64</v>
      </c>
      <c r="D14" s="201"/>
      <c r="E14" s="244" t="s">
        <v>6236</v>
      </c>
      <c r="F14" s="201" t="s">
        <v>6237</v>
      </c>
      <c r="G14" s="201"/>
      <c r="H14" s="201"/>
      <c r="I14" s="201"/>
      <c r="J14" s="201"/>
      <c r="K14" s="201"/>
    </row>
    <row r="15" spans="1:11">
      <c r="A15" s="201" t="s">
        <v>62</v>
      </c>
      <c r="B15" s="201" t="s">
        <v>36</v>
      </c>
      <c r="C15" s="201">
        <v>34</v>
      </c>
      <c r="D15" s="201"/>
      <c r="E15" s="244" t="s">
        <v>6236</v>
      </c>
      <c r="F15" s="201" t="s">
        <v>6237</v>
      </c>
      <c r="G15" s="201"/>
      <c r="H15" s="201"/>
      <c r="I15" s="201"/>
      <c r="J15" s="201"/>
      <c r="K15" s="201"/>
    </row>
    <row r="16" spans="1:11">
      <c r="A16" s="201" t="s">
        <v>62</v>
      </c>
      <c r="B16" s="201" t="s">
        <v>38</v>
      </c>
      <c r="C16" s="201">
        <v>55</v>
      </c>
      <c r="D16" s="201"/>
      <c r="E16" s="244" t="s">
        <v>6236</v>
      </c>
      <c r="F16" s="201" t="s">
        <v>6237</v>
      </c>
      <c r="G16" s="201"/>
      <c r="H16" s="201"/>
      <c r="I16" s="201"/>
      <c r="J16" s="201"/>
      <c r="K16" s="201"/>
    </row>
    <row r="17" spans="1:11">
      <c r="A17" s="201" t="s">
        <v>62</v>
      </c>
      <c r="B17" s="201" t="s">
        <v>40</v>
      </c>
      <c r="C17" s="201">
        <v>50</v>
      </c>
      <c r="D17" s="201"/>
      <c r="E17" s="244" t="s">
        <v>6236</v>
      </c>
      <c r="F17" s="201" t="s">
        <v>6237</v>
      </c>
      <c r="G17" s="201"/>
      <c r="H17" s="201"/>
      <c r="I17" s="201"/>
      <c r="J17" s="201"/>
      <c r="K17" s="201"/>
    </row>
    <row r="18" spans="1:11">
      <c r="A18" s="201" t="s">
        <v>62</v>
      </c>
      <c r="B18" s="201" t="s">
        <v>42</v>
      </c>
      <c r="C18" s="201">
        <v>58</v>
      </c>
      <c r="D18" s="201"/>
      <c r="E18" s="244" t="s">
        <v>6236</v>
      </c>
      <c r="F18" s="201" t="s">
        <v>6237</v>
      </c>
      <c r="G18" s="201"/>
      <c r="H18" s="201"/>
      <c r="I18" s="201"/>
      <c r="J18" s="201"/>
      <c r="K18" s="201"/>
    </row>
    <row r="19" spans="1:11">
      <c r="A19" s="201" t="s">
        <v>62</v>
      </c>
      <c r="B19" s="201" t="s">
        <v>44</v>
      </c>
      <c r="C19" s="201">
        <v>49</v>
      </c>
      <c r="D19" s="201"/>
      <c r="E19" s="244" t="s">
        <v>6236</v>
      </c>
      <c r="F19" s="201" t="s">
        <v>6237</v>
      </c>
      <c r="G19" s="201"/>
      <c r="H19" s="201"/>
      <c r="I19" s="201"/>
      <c r="J19" s="201"/>
      <c r="K19" s="201"/>
    </row>
    <row r="20" spans="1:11">
      <c r="A20" s="201" t="s">
        <v>62</v>
      </c>
      <c r="B20" s="201" t="s">
        <v>63</v>
      </c>
      <c r="C20" s="201">
        <v>54</v>
      </c>
      <c r="D20" s="201"/>
      <c r="E20" s="244" t="s">
        <v>6236</v>
      </c>
      <c r="F20" s="201" t="s">
        <v>6237</v>
      </c>
      <c r="G20" s="201"/>
      <c r="H20" s="201"/>
      <c r="I20" s="201"/>
      <c r="J20" s="201"/>
      <c r="K20" s="201"/>
    </row>
    <row r="21" spans="1:11">
      <c r="A21" s="201" t="s">
        <v>62</v>
      </c>
      <c r="B21" s="201" t="s">
        <v>64</v>
      </c>
      <c r="C21" s="201">
        <v>53</v>
      </c>
      <c r="D21" s="201"/>
      <c r="E21" s="244" t="s">
        <v>6236</v>
      </c>
      <c r="F21" s="201" t="s">
        <v>6237</v>
      </c>
      <c r="G21" s="201"/>
      <c r="H21" s="201"/>
      <c r="I21" s="201"/>
      <c r="J21" s="201"/>
      <c r="K21" s="201"/>
    </row>
    <row r="22" spans="1:11">
      <c r="A22" s="201" t="s">
        <v>62</v>
      </c>
      <c r="B22" s="201" t="s">
        <v>65</v>
      </c>
      <c r="C22" s="201">
        <v>66</v>
      </c>
      <c r="D22" s="201"/>
      <c r="E22" s="244" t="s">
        <v>6236</v>
      </c>
      <c r="F22" s="201" t="s">
        <v>6237</v>
      </c>
      <c r="G22" s="201"/>
      <c r="H22" s="201"/>
      <c r="I22" s="201"/>
      <c r="J22" s="201"/>
      <c r="K22" s="201"/>
    </row>
    <row r="23" spans="1:11">
      <c r="A23" s="201" t="s">
        <v>62</v>
      </c>
      <c r="B23" s="201" t="s">
        <v>46</v>
      </c>
      <c r="C23" s="201"/>
      <c r="D23" s="201">
        <v>125</v>
      </c>
      <c r="E23" s="244" t="s">
        <v>6236</v>
      </c>
      <c r="F23" s="201" t="s">
        <v>6237</v>
      </c>
      <c r="G23" s="201"/>
      <c r="H23" s="201"/>
      <c r="I23" s="201"/>
      <c r="J23" s="201"/>
      <c r="K23" s="201"/>
    </row>
    <row r="24" spans="1:11">
      <c r="A24" s="201" t="s">
        <v>66</v>
      </c>
      <c r="B24" s="201" t="s">
        <v>33</v>
      </c>
      <c r="C24" s="201">
        <v>37</v>
      </c>
      <c r="D24" s="201"/>
      <c r="E24" s="244" t="s">
        <v>6238</v>
      </c>
      <c r="F24" s="201" t="s">
        <v>6237</v>
      </c>
      <c r="G24" s="201"/>
      <c r="H24" s="201"/>
      <c r="I24" s="201"/>
      <c r="J24" s="201"/>
      <c r="K24" s="201"/>
    </row>
    <row r="25" spans="1:11">
      <c r="A25" s="201" t="s">
        <v>66</v>
      </c>
      <c r="B25" s="201" t="s">
        <v>35</v>
      </c>
      <c r="C25" s="201">
        <v>34</v>
      </c>
      <c r="D25" s="201"/>
      <c r="E25" s="244" t="s">
        <v>6238</v>
      </c>
      <c r="F25" s="201" t="s">
        <v>6237</v>
      </c>
      <c r="G25" s="201"/>
      <c r="H25" s="201"/>
      <c r="I25" s="201"/>
      <c r="J25" s="201"/>
      <c r="K25" s="201"/>
    </row>
    <row r="26" spans="1:11">
      <c r="A26" s="201" t="s">
        <v>66</v>
      </c>
      <c r="B26" s="201" t="s">
        <v>36</v>
      </c>
      <c r="C26" s="201">
        <v>26</v>
      </c>
      <c r="D26" s="201"/>
      <c r="E26" s="244" t="s">
        <v>6238</v>
      </c>
      <c r="F26" s="201" t="s">
        <v>6237</v>
      </c>
      <c r="G26" s="201"/>
      <c r="H26" s="201"/>
      <c r="I26" s="201"/>
      <c r="J26" s="201"/>
      <c r="K26" s="201"/>
    </row>
    <row r="27" spans="1:11">
      <c r="A27" s="201" t="s">
        <v>66</v>
      </c>
      <c r="B27" s="201" t="s">
        <v>38</v>
      </c>
      <c r="C27" s="201">
        <v>26</v>
      </c>
      <c r="D27" s="201"/>
      <c r="E27" s="244" t="s">
        <v>6238</v>
      </c>
      <c r="F27" s="201" t="s">
        <v>6237</v>
      </c>
      <c r="G27" s="201"/>
      <c r="H27" s="201"/>
      <c r="I27" s="201"/>
      <c r="J27" s="201"/>
      <c r="K27" s="201"/>
    </row>
    <row r="28" spans="1:11">
      <c r="A28" s="201" t="s">
        <v>66</v>
      </c>
      <c r="B28" s="201" t="s">
        <v>40</v>
      </c>
      <c r="C28" s="201">
        <v>38</v>
      </c>
      <c r="D28" s="201"/>
      <c r="E28" s="244" t="s">
        <v>6238</v>
      </c>
      <c r="F28" s="201" t="s">
        <v>6237</v>
      </c>
      <c r="G28" s="201"/>
      <c r="H28" s="201"/>
      <c r="I28" s="201"/>
      <c r="J28" s="201"/>
      <c r="K28" s="201"/>
    </row>
    <row r="29" spans="1:11">
      <c r="A29" s="201" t="s">
        <v>66</v>
      </c>
      <c r="B29" s="201" t="s">
        <v>42</v>
      </c>
      <c r="C29" s="201">
        <v>35</v>
      </c>
      <c r="D29" s="201"/>
      <c r="E29" s="244" t="s">
        <v>6238</v>
      </c>
      <c r="F29" s="201" t="s">
        <v>6237</v>
      </c>
      <c r="G29" s="201"/>
      <c r="H29" s="201"/>
      <c r="I29" s="201"/>
      <c r="J29" s="201"/>
      <c r="K29" s="201"/>
    </row>
    <row r="30" spans="1:11">
      <c r="A30" s="201" t="s">
        <v>66</v>
      </c>
      <c r="B30" s="201" t="s">
        <v>44</v>
      </c>
      <c r="C30" s="201">
        <v>31</v>
      </c>
      <c r="D30" s="201"/>
      <c r="E30" s="244" t="s">
        <v>6238</v>
      </c>
      <c r="F30" s="201" t="s">
        <v>6237</v>
      </c>
      <c r="G30" s="201"/>
      <c r="H30" s="201"/>
      <c r="I30" s="201"/>
      <c r="J30" s="201"/>
      <c r="K30" s="201"/>
    </row>
    <row r="31" spans="1:11">
      <c r="A31" s="201" t="s">
        <v>66</v>
      </c>
      <c r="B31" s="201" t="s">
        <v>63</v>
      </c>
      <c r="C31" s="201">
        <v>41</v>
      </c>
      <c r="D31" s="201"/>
      <c r="E31" s="244" t="s">
        <v>6238</v>
      </c>
      <c r="F31" s="201" t="s">
        <v>6237</v>
      </c>
      <c r="G31" s="201"/>
      <c r="H31" s="201"/>
      <c r="I31" s="201"/>
      <c r="J31" s="201"/>
      <c r="K31" s="201"/>
    </row>
    <row r="32" spans="1:11">
      <c r="A32" s="201" t="s">
        <v>66</v>
      </c>
      <c r="B32" s="201" t="s">
        <v>64</v>
      </c>
      <c r="C32" s="201">
        <v>39</v>
      </c>
      <c r="D32" s="201"/>
      <c r="E32" s="244" t="s">
        <v>6238</v>
      </c>
      <c r="F32" s="201" t="s">
        <v>6237</v>
      </c>
      <c r="G32" s="201"/>
      <c r="H32" s="201"/>
      <c r="I32" s="201"/>
      <c r="J32" s="201"/>
      <c r="K32" s="201"/>
    </row>
    <row r="33" spans="1:11">
      <c r="A33" s="201" t="s">
        <v>66</v>
      </c>
      <c r="B33" s="201" t="s">
        <v>65</v>
      </c>
      <c r="C33" s="201">
        <v>38</v>
      </c>
      <c r="D33" s="201"/>
      <c r="E33" s="244" t="s">
        <v>6238</v>
      </c>
      <c r="F33" s="201" t="s">
        <v>6237</v>
      </c>
      <c r="G33" s="201"/>
      <c r="H33" s="201"/>
      <c r="I33" s="201"/>
      <c r="J33" s="201"/>
      <c r="K33" s="201"/>
    </row>
    <row r="34" spans="1:11">
      <c r="A34" s="201" t="s">
        <v>66</v>
      </c>
      <c r="B34" s="201" t="s">
        <v>46</v>
      </c>
      <c r="C34" s="201"/>
      <c r="D34" s="201">
        <v>83</v>
      </c>
      <c r="E34" s="244" t="s">
        <v>6238</v>
      </c>
      <c r="F34" s="201" t="s">
        <v>6237</v>
      </c>
      <c r="G34" s="201"/>
      <c r="H34" s="201"/>
      <c r="I34" s="201"/>
      <c r="J34" s="201"/>
      <c r="K34" s="201"/>
    </row>
    <row r="35" spans="1:11">
      <c r="A35" s="201" t="s">
        <v>70</v>
      </c>
      <c r="B35" s="201" t="s">
        <v>33</v>
      </c>
      <c r="C35" s="201">
        <v>34</v>
      </c>
      <c r="D35" s="201"/>
      <c r="E35" s="244" t="s">
        <v>6238</v>
      </c>
      <c r="F35" s="201" t="s">
        <v>6237</v>
      </c>
      <c r="G35" s="201"/>
      <c r="H35" s="201"/>
      <c r="I35" s="201"/>
      <c r="J35" s="201"/>
      <c r="K35" s="201"/>
    </row>
    <row r="36" spans="1:11">
      <c r="A36" s="201" t="s">
        <v>70</v>
      </c>
      <c r="B36" s="201" t="s">
        <v>35</v>
      </c>
      <c r="C36" s="201">
        <v>35</v>
      </c>
      <c r="D36" s="201"/>
      <c r="E36" s="244" t="s">
        <v>6238</v>
      </c>
      <c r="F36" s="201" t="s">
        <v>6237</v>
      </c>
      <c r="G36" s="201"/>
      <c r="H36" s="201"/>
      <c r="I36" s="201"/>
      <c r="J36" s="201"/>
      <c r="K36" s="201"/>
    </row>
    <row r="37" spans="1:11">
      <c r="A37" s="201" t="s">
        <v>70</v>
      </c>
      <c r="B37" s="201" t="s">
        <v>36</v>
      </c>
      <c r="C37" s="201">
        <v>45</v>
      </c>
      <c r="D37" s="201"/>
      <c r="E37" s="244" t="s">
        <v>6238</v>
      </c>
      <c r="F37" s="201" t="s">
        <v>6237</v>
      </c>
      <c r="G37" s="201"/>
      <c r="H37" s="201"/>
      <c r="I37" s="201"/>
      <c r="J37" s="201"/>
      <c r="K37" s="201"/>
    </row>
    <row r="38" spans="1:11">
      <c r="A38" s="201" t="s">
        <v>70</v>
      </c>
      <c r="B38" s="201" t="s">
        <v>38</v>
      </c>
      <c r="C38" s="201">
        <v>29</v>
      </c>
      <c r="D38" s="201"/>
      <c r="E38" s="244" t="s">
        <v>6238</v>
      </c>
      <c r="F38" s="201" t="s">
        <v>6237</v>
      </c>
      <c r="G38" s="201"/>
      <c r="H38" s="201"/>
      <c r="I38" s="201"/>
      <c r="J38" s="201"/>
      <c r="K38" s="201"/>
    </row>
    <row r="39" spans="1:11">
      <c r="A39" s="201" t="s">
        <v>70</v>
      </c>
      <c r="B39" s="201" t="s">
        <v>40</v>
      </c>
      <c r="C39" s="201">
        <v>37</v>
      </c>
      <c r="D39" s="201"/>
      <c r="E39" s="244" t="s">
        <v>6238</v>
      </c>
      <c r="F39" s="201" t="s">
        <v>6237</v>
      </c>
      <c r="G39" s="201"/>
      <c r="H39" s="201"/>
      <c r="I39" s="201"/>
      <c r="J39" s="201"/>
      <c r="K39" s="201"/>
    </row>
    <row r="40" spans="1:11">
      <c r="A40" s="201" t="s">
        <v>70</v>
      </c>
      <c r="B40" s="201" t="s">
        <v>42</v>
      </c>
      <c r="C40" s="201">
        <v>43</v>
      </c>
      <c r="D40" s="201"/>
      <c r="E40" s="244" t="s">
        <v>6238</v>
      </c>
      <c r="F40" s="201" t="s">
        <v>6237</v>
      </c>
      <c r="G40" s="201"/>
      <c r="H40" s="201"/>
      <c r="I40" s="201"/>
      <c r="J40" s="201"/>
      <c r="K40" s="201"/>
    </row>
    <row r="41" spans="1:11">
      <c r="A41" s="201" t="s">
        <v>70</v>
      </c>
      <c r="B41" s="201" t="s">
        <v>44</v>
      </c>
      <c r="C41" s="201">
        <v>40</v>
      </c>
      <c r="D41" s="201"/>
      <c r="E41" s="244" t="s">
        <v>6238</v>
      </c>
      <c r="F41" s="201" t="s">
        <v>6237</v>
      </c>
      <c r="G41" s="201"/>
      <c r="H41" s="201"/>
      <c r="I41" s="201"/>
      <c r="J41" s="201"/>
      <c r="K41" s="201"/>
    </row>
    <row r="42" spans="1:11">
      <c r="A42" s="201" t="s">
        <v>70</v>
      </c>
      <c r="B42" s="201" t="s">
        <v>63</v>
      </c>
      <c r="C42" s="201">
        <v>39</v>
      </c>
      <c r="D42" s="201"/>
      <c r="E42" s="244" t="s">
        <v>6238</v>
      </c>
      <c r="F42" s="201" t="s">
        <v>6237</v>
      </c>
      <c r="G42" s="201"/>
      <c r="H42" s="201"/>
      <c r="I42" s="201"/>
      <c r="J42" s="201"/>
      <c r="K42" s="201"/>
    </row>
    <row r="43" spans="1:11">
      <c r="A43" s="201" t="s">
        <v>70</v>
      </c>
      <c r="B43" s="201" t="s">
        <v>64</v>
      </c>
      <c r="C43" s="201">
        <v>38</v>
      </c>
      <c r="D43" s="201"/>
      <c r="E43" s="244" t="s">
        <v>6238</v>
      </c>
      <c r="F43" s="201" t="s">
        <v>6237</v>
      </c>
      <c r="G43" s="201"/>
      <c r="H43" s="201"/>
      <c r="I43" s="201"/>
      <c r="J43" s="201"/>
      <c r="K43" s="201"/>
    </row>
    <row r="44" spans="1:11">
      <c r="A44" s="201" t="s">
        <v>70</v>
      </c>
      <c r="B44" s="201" t="s">
        <v>65</v>
      </c>
      <c r="C44" s="201">
        <v>41</v>
      </c>
      <c r="D44" s="201"/>
      <c r="E44" s="244" t="s">
        <v>6238</v>
      </c>
      <c r="F44" s="201" t="s">
        <v>6237</v>
      </c>
      <c r="G44" s="201"/>
      <c r="H44" s="201"/>
      <c r="I44" s="201"/>
      <c r="J44" s="201"/>
      <c r="K44" s="201"/>
    </row>
    <row r="45" spans="1:11">
      <c r="A45" s="201" t="s">
        <v>70</v>
      </c>
      <c r="B45" s="201" t="s">
        <v>46</v>
      </c>
      <c r="C45" s="201"/>
      <c r="D45" s="201">
        <v>91</v>
      </c>
      <c r="E45" s="244" t="s">
        <v>6238</v>
      </c>
      <c r="F45" s="201" t="s">
        <v>6237</v>
      </c>
      <c r="G45" s="201"/>
      <c r="H45" s="201"/>
      <c r="I45" s="201"/>
      <c r="J45" s="201"/>
      <c r="K45" s="201"/>
    </row>
    <row r="46" spans="1:11">
      <c r="A46" s="201" t="s">
        <v>71</v>
      </c>
      <c r="B46" s="201" t="s">
        <v>33</v>
      </c>
      <c r="C46" s="201">
        <v>45</v>
      </c>
      <c r="D46" s="201"/>
      <c r="E46" s="244" t="s">
        <v>6238</v>
      </c>
      <c r="F46" s="201" t="s">
        <v>6237</v>
      </c>
      <c r="G46" s="201"/>
      <c r="H46" s="201"/>
      <c r="I46" s="201"/>
      <c r="J46" s="201"/>
      <c r="K46" s="201"/>
    </row>
    <row r="47" spans="1:11">
      <c r="A47" s="201" t="s">
        <v>71</v>
      </c>
      <c r="B47" s="201" t="s">
        <v>35</v>
      </c>
      <c r="C47" s="201">
        <v>50</v>
      </c>
      <c r="D47" s="201"/>
      <c r="E47" s="244" t="s">
        <v>6238</v>
      </c>
      <c r="F47" s="201" t="s">
        <v>6237</v>
      </c>
      <c r="G47" s="201"/>
      <c r="H47" s="201"/>
      <c r="I47" s="201"/>
      <c r="J47" s="201"/>
      <c r="K47" s="201"/>
    </row>
    <row r="48" spans="1:11">
      <c r="A48" s="201" t="s">
        <v>71</v>
      </c>
      <c r="B48" s="201" t="s">
        <v>36</v>
      </c>
      <c r="C48" s="201">
        <v>44</v>
      </c>
      <c r="D48" s="201"/>
      <c r="E48" s="244" t="s">
        <v>6238</v>
      </c>
      <c r="F48" s="201" t="s">
        <v>6237</v>
      </c>
      <c r="G48" s="201"/>
      <c r="H48" s="201"/>
      <c r="I48" s="201"/>
      <c r="J48" s="201"/>
      <c r="K48" s="201"/>
    </row>
    <row r="49" spans="1:11">
      <c r="A49" s="201" t="s">
        <v>71</v>
      </c>
      <c r="B49" s="201" t="s">
        <v>38</v>
      </c>
      <c r="C49" s="201">
        <v>58</v>
      </c>
      <c r="D49" s="201"/>
      <c r="E49" s="244" t="s">
        <v>6238</v>
      </c>
      <c r="F49" s="201" t="s">
        <v>6237</v>
      </c>
      <c r="G49" s="201"/>
      <c r="H49" s="201"/>
      <c r="I49" s="201"/>
      <c r="J49" s="201"/>
      <c r="K49" s="201"/>
    </row>
    <row r="50" spans="1:11">
      <c r="A50" s="201" t="s">
        <v>71</v>
      </c>
      <c r="B50" s="201" t="s">
        <v>40</v>
      </c>
      <c r="C50" s="201">
        <v>47</v>
      </c>
      <c r="D50" s="201"/>
      <c r="E50" s="244" t="s">
        <v>6238</v>
      </c>
      <c r="F50" s="201" t="s">
        <v>6237</v>
      </c>
      <c r="G50" s="201"/>
      <c r="H50" s="201"/>
      <c r="I50" s="201"/>
      <c r="J50" s="201"/>
      <c r="K50" s="201"/>
    </row>
    <row r="51" spans="1:11">
      <c r="A51" s="201" t="s">
        <v>71</v>
      </c>
      <c r="B51" s="201" t="s">
        <v>42</v>
      </c>
      <c r="C51" s="201">
        <v>48</v>
      </c>
      <c r="D51" s="201"/>
      <c r="E51" s="244" t="s">
        <v>6238</v>
      </c>
      <c r="F51" s="201" t="s">
        <v>6237</v>
      </c>
      <c r="G51" s="201"/>
      <c r="H51" s="201"/>
      <c r="I51" s="201"/>
      <c r="J51" s="201"/>
      <c r="K51" s="201"/>
    </row>
    <row r="52" spans="1:11">
      <c r="A52" s="201" t="s">
        <v>71</v>
      </c>
      <c r="B52" s="201" t="s">
        <v>44</v>
      </c>
      <c r="C52" s="201">
        <v>66</v>
      </c>
      <c r="D52" s="201"/>
      <c r="E52" s="244" t="s">
        <v>6238</v>
      </c>
      <c r="F52" s="201" t="s">
        <v>6237</v>
      </c>
      <c r="G52" s="201"/>
      <c r="H52" s="201"/>
      <c r="I52" s="201"/>
      <c r="J52" s="201"/>
      <c r="K52" s="201"/>
    </row>
    <row r="53" spans="1:11">
      <c r="A53" s="201" t="s">
        <v>71</v>
      </c>
      <c r="B53" s="201" t="s">
        <v>63</v>
      </c>
      <c r="C53" s="201">
        <v>54</v>
      </c>
      <c r="D53" s="201"/>
      <c r="E53" s="244" t="s">
        <v>6238</v>
      </c>
      <c r="F53" s="201" t="s">
        <v>6237</v>
      </c>
      <c r="G53" s="201"/>
      <c r="H53" s="201"/>
      <c r="I53" s="201"/>
      <c r="J53" s="201"/>
      <c r="K53" s="201"/>
    </row>
    <row r="54" spans="1:11">
      <c r="A54" s="201" t="s">
        <v>71</v>
      </c>
      <c r="B54" s="201" t="s">
        <v>64</v>
      </c>
      <c r="C54" s="201">
        <v>75</v>
      </c>
      <c r="D54" s="201"/>
      <c r="E54" s="244" t="s">
        <v>6238</v>
      </c>
      <c r="F54" s="201" t="s">
        <v>6237</v>
      </c>
      <c r="G54" s="201"/>
      <c r="H54" s="201"/>
      <c r="I54" s="201"/>
      <c r="J54" s="201"/>
      <c r="K54" s="201"/>
    </row>
    <row r="55" spans="1:11">
      <c r="A55" s="201" t="s">
        <v>71</v>
      </c>
      <c r="B55" s="201" t="s">
        <v>65</v>
      </c>
      <c r="C55" s="201">
        <v>70</v>
      </c>
      <c r="D55" s="201"/>
      <c r="E55" s="244" t="s">
        <v>6238</v>
      </c>
      <c r="F55" s="201" t="s">
        <v>6237</v>
      </c>
      <c r="G55" s="201"/>
      <c r="H55" s="201"/>
      <c r="I55" s="201"/>
      <c r="J55" s="201"/>
      <c r="K55" s="201"/>
    </row>
    <row r="56" spans="1:11">
      <c r="A56" s="201" t="s">
        <v>71</v>
      </c>
      <c r="B56" s="201" t="s">
        <v>46</v>
      </c>
      <c r="C56" s="201"/>
      <c r="D56" s="201">
        <v>99</v>
      </c>
      <c r="E56" s="244" t="s">
        <v>6238</v>
      </c>
      <c r="F56" s="201" t="s">
        <v>6237</v>
      </c>
      <c r="G56" s="201"/>
      <c r="H56" s="201"/>
      <c r="I56" s="201"/>
      <c r="J56" s="201"/>
      <c r="K56" s="201"/>
    </row>
    <row r="57" spans="1:11">
      <c r="A57" s="201" t="s">
        <v>73</v>
      </c>
      <c r="B57" s="201" t="s">
        <v>33</v>
      </c>
      <c r="C57" s="201">
        <v>41</v>
      </c>
      <c r="D57" s="201"/>
      <c r="E57" s="244" t="s">
        <v>6238</v>
      </c>
      <c r="F57" s="201" t="s">
        <v>6237</v>
      </c>
      <c r="G57" s="201"/>
      <c r="H57" s="201"/>
      <c r="I57" s="201"/>
      <c r="J57" s="201"/>
      <c r="K57" s="201"/>
    </row>
    <row r="58" spans="1:11">
      <c r="A58" s="201" t="s">
        <v>73</v>
      </c>
      <c r="B58" s="201" t="s">
        <v>35</v>
      </c>
      <c r="C58" s="201">
        <v>41</v>
      </c>
      <c r="D58" s="201"/>
      <c r="E58" s="244" t="s">
        <v>6238</v>
      </c>
      <c r="F58" s="201" t="s">
        <v>6237</v>
      </c>
      <c r="G58" s="201"/>
      <c r="H58" s="201"/>
      <c r="I58" s="201"/>
      <c r="J58" s="201"/>
      <c r="K58" s="201"/>
    </row>
    <row r="59" spans="1:11">
      <c r="A59" s="201" t="s">
        <v>73</v>
      </c>
      <c r="B59" s="201" t="s">
        <v>36</v>
      </c>
      <c r="C59" s="201">
        <v>39</v>
      </c>
      <c r="D59" s="201"/>
      <c r="E59" s="244" t="s">
        <v>6238</v>
      </c>
      <c r="F59" s="201" t="s">
        <v>6237</v>
      </c>
      <c r="G59" s="201"/>
      <c r="H59" s="201"/>
      <c r="I59" s="201"/>
      <c r="J59" s="201"/>
      <c r="K59" s="201"/>
    </row>
    <row r="60" spans="1:11">
      <c r="A60" s="201" t="s">
        <v>73</v>
      </c>
      <c r="B60" s="201" t="s">
        <v>38</v>
      </c>
      <c r="C60" s="201">
        <v>39</v>
      </c>
      <c r="D60" s="201"/>
      <c r="E60" s="244" t="s">
        <v>6238</v>
      </c>
      <c r="F60" s="201" t="s">
        <v>6237</v>
      </c>
      <c r="G60" s="201"/>
      <c r="H60" s="201"/>
      <c r="I60" s="201"/>
      <c r="J60" s="201"/>
      <c r="K60" s="201"/>
    </row>
    <row r="61" spans="1:11">
      <c r="A61" s="201" t="s">
        <v>73</v>
      </c>
      <c r="B61" s="201" t="s">
        <v>40</v>
      </c>
      <c r="C61" s="201">
        <v>52</v>
      </c>
      <c r="D61" s="201"/>
      <c r="E61" s="244" t="s">
        <v>6238</v>
      </c>
      <c r="F61" s="201" t="s">
        <v>6237</v>
      </c>
      <c r="G61" s="201"/>
      <c r="H61" s="201"/>
      <c r="I61" s="201"/>
      <c r="J61" s="201"/>
      <c r="K61" s="201"/>
    </row>
    <row r="62" spans="1:11">
      <c r="A62" s="201" t="s">
        <v>73</v>
      </c>
      <c r="B62" s="201" t="s">
        <v>42</v>
      </c>
      <c r="C62" s="201">
        <v>38</v>
      </c>
      <c r="D62" s="201"/>
      <c r="E62" s="244" t="s">
        <v>6238</v>
      </c>
      <c r="F62" s="201" t="s">
        <v>6237</v>
      </c>
      <c r="G62" s="201"/>
      <c r="H62" s="201"/>
      <c r="I62" s="201"/>
      <c r="J62" s="201"/>
      <c r="K62" s="201"/>
    </row>
    <row r="63" spans="1:11">
      <c r="A63" s="201" t="s">
        <v>73</v>
      </c>
      <c r="B63" s="201" t="s">
        <v>44</v>
      </c>
      <c r="C63" s="201">
        <v>40</v>
      </c>
      <c r="D63" s="201"/>
      <c r="E63" s="244" t="s">
        <v>6238</v>
      </c>
      <c r="F63" s="201" t="s">
        <v>6237</v>
      </c>
      <c r="G63" s="201"/>
      <c r="H63" s="201"/>
      <c r="I63" s="201"/>
      <c r="J63" s="201"/>
      <c r="K63" s="201"/>
    </row>
    <row r="64" spans="1:11">
      <c r="A64" s="201" t="s">
        <v>73</v>
      </c>
      <c r="B64" s="201" t="s">
        <v>63</v>
      </c>
      <c r="C64" s="201">
        <v>38</v>
      </c>
      <c r="D64" s="201"/>
      <c r="E64" s="244" t="s">
        <v>6238</v>
      </c>
      <c r="F64" s="201" t="s">
        <v>6237</v>
      </c>
      <c r="G64" s="201"/>
      <c r="H64" s="201"/>
      <c r="I64" s="201"/>
      <c r="J64" s="201"/>
      <c r="K64" s="201"/>
    </row>
    <row r="65" spans="1:11">
      <c r="A65" s="201" t="s">
        <v>73</v>
      </c>
      <c r="B65" s="201" t="s">
        <v>64</v>
      </c>
      <c r="C65" s="201">
        <v>34</v>
      </c>
      <c r="D65" s="201"/>
      <c r="E65" s="244" t="s">
        <v>6238</v>
      </c>
      <c r="F65" s="201" t="s">
        <v>6237</v>
      </c>
      <c r="G65" s="201"/>
      <c r="H65" s="201"/>
      <c r="I65" s="201"/>
      <c r="J65" s="201"/>
      <c r="K65" s="201"/>
    </row>
    <row r="66" spans="1:11">
      <c r="A66" s="201" t="s">
        <v>73</v>
      </c>
      <c r="B66" s="201" t="s">
        <v>65</v>
      </c>
      <c r="C66" s="201">
        <v>44</v>
      </c>
      <c r="D66" s="201"/>
      <c r="E66" s="244" t="s">
        <v>6238</v>
      </c>
      <c r="F66" s="201" t="s">
        <v>6237</v>
      </c>
      <c r="G66" s="201"/>
      <c r="H66" s="201"/>
      <c r="I66" s="201"/>
      <c r="J66" s="201"/>
      <c r="K66" s="201"/>
    </row>
    <row r="67" spans="1:11">
      <c r="A67" s="201" t="s">
        <v>73</v>
      </c>
      <c r="B67" s="201" t="s">
        <v>46</v>
      </c>
      <c r="C67" s="201"/>
      <c r="D67" s="201">
        <v>85</v>
      </c>
      <c r="E67" s="244" t="s">
        <v>6238</v>
      </c>
      <c r="F67" s="201" t="s">
        <v>6237</v>
      </c>
      <c r="G67" s="201"/>
      <c r="H67" s="201"/>
      <c r="I67" s="201"/>
      <c r="J67" s="201"/>
      <c r="K67" s="201"/>
    </row>
    <row r="68" spans="1:11">
      <c r="A68" s="201" t="s">
        <v>79</v>
      </c>
      <c r="B68" s="201" t="s">
        <v>33</v>
      </c>
      <c r="C68" s="201">
        <v>45</v>
      </c>
      <c r="D68" s="201"/>
      <c r="E68" s="244" t="s">
        <v>6238</v>
      </c>
      <c r="F68" s="201" t="s">
        <v>6237</v>
      </c>
      <c r="G68" s="201"/>
      <c r="H68" s="201"/>
      <c r="I68" s="201"/>
      <c r="J68" s="201"/>
      <c r="K68" s="201"/>
    </row>
    <row r="69" spans="1:11">
      <c r="A69" s="201" t="s">
        <v>79</v>
      </c>
      <c r="B69" s="201" t="s">
        <v>35</v>
      </c>
      <c r="C69" s="201">
        <v>57</v>
      </c>
      <c r="D69" s="201"/>
      <c r="E69" s="244" t="s">
        <v>6238</v>
      </c>
      <c r="F69" s="201" t="s">
        <v>6237</v>
      </c>
      <c r="G69" s="201"/>
      <c r="H69" s="201"/>
      <c r="I69" s="201"/>
      <c r="J69" s="201"/>
      <c r="K69" s="201"/>
    </row>
    <row r="70" spans="1:11">
      <c r="A70" s="201" t="s">
        <v>79</v>
      </c>
      <c r="B70" s="201" t="s">
        <v>36</v>
      </c>
      <c r="C70" s="201">
        <v>59</v>
      </c>
      <c r="D70" s="201"/>
      <c r="E70" s="244" t="s">
        <v>6238</v>
      </c>
      <c r="F70" s="201" t="s">
        <v>6237</v>
      </c>
      <c r="G70" s="201"/>
      <c r="H70" s="201"/>
      <c r="I70" s="201"/>
      <c r="J70" s="201"/>
      <c r="K70" s="201"/>
    </row>
    <row r="71" spans="1:11">
      <c r="A71" s="201" t="s">
        <v>79</v>
      </c>
      <c r="B71" s="201" t="s">
        <v>38</v>
      </c>
      <c r="C71" s="201">
        <v>63</v>
      </c>
      <c r="D71" s="201"/>
      <c r="E71" s="244" t="s">
        <v>6238</v>
      </c>
      <c r="F71" s="201" t="s">
        <v>6237</v>
      </c>
      <c r="G71" s="201"/>
      <c r="H71" s="201"/>
      <c r="I71" s="201"/>
      <c r="J71" s="201"/>
      <c r="K71" s="201"/>
    </row>
    <row r="72" spans="1:11">
      <c r="A72" s="201" t="s">
        <v>79</v>
      </c>
      <c r="B72" s="201" t="s">
        <v>40</v>
      </c>
      <c r="C72" s="201">
        <v>65</v>
      </c>
      <c r="D72" s="201"/>
      <c r="E72" s="244" t="s">
        <v>6238</v>
      </c>
      <c r="F72" s="201" t="s">
        <v>6237</v>
      </c>
      <c r="G72" s="201"/>
      <c r="H72" s="201"/>
      <c r="I72" s="201"/>
      <c r="J72" s="201"/>
      <c r="K72" s="201"/>
    </row>
    <row r="73" spans="1:11">
      <c r="A73" s="201" t="s">
        <v>79</v>
      </c>
      <c r="B73" s="201" t="s">
        <v>42</v>
      </c>
      <c r="C73" s="201">
        <v>57</v>
      </c>
      <c r="D73" s="201"/>
      <c r="E73" s="244" t="s">
        <v>6238</v>
      </c>
      <c r="F73" s="201" t="s">
        <v>6237</v>
      </c>
      <c r="G73" s="201"/>
      <c r="H73" s="201"/>
      <c r="I73" s="201"/>
      <c r="J73" s="201"/>
      <c r="K73" s="201"/>
    </row>
    <row r="74" spans="1:11">
      <c r="A74" s="201" t="s">
        <v>79</v>
      </c>
      <c r="B74" s="201" t="s">
        <v>44</v>
      </c>
      <c r="C74" s="201">
        <v>56</v>
      </c>
      <c r="D74" s="201"/>
      <c r="E74" s="244" t="s">
        <v>6238</v>
      </c>
      <c r="F74" s="201" t="s">
        <v>6237</v>
      </c>
      <c r="G74" s="201"/>
      <c r="H74" s="201"/>
      <c r="I74" s="201"/>
      <c r="J74" s="201"/>
      <c r="K74" s="201"/>
    </row>
    <row r="75" spans="1:11">
      <c r="A75" s="201" t="s">
        <v>79</v>
      </c>
      <c r="B75" s="201" t="s">
        <v>63</v>
      </c>
      <c r="C75" s="201">
        <v>39</v>
      </c>
      <c r="D75" s="201"/>
      <c r="E75" s="244" t="s">
        <v>6238</v>
      </c>
      <c r="F75" s="201" t="s">
        <v>6237</v>
      </c>
      <c r="G75" s="201"/>
      <c r="H75" s="201"/>
      <c r="I75" s="201"/>
      <c r="J75" s="201"/>
      <c r="K75" s="201"/>
    </row>
    <row r="76" spans="1:11">
      <c r="A76" s="201" t="s">
        <v>79</v>
      </c>
      <c r="B76" s="201" t="s">
        <v>64</v>
      </c>
      <c r="C76" s="201">
        <v>53</v>
      </c>
      <c r="D76" s="201"/>
      <c r="E76" s="244" t="s">
        <v>6238</v>
      </c>
      <c r="F76" s="201" t="s">
        <v>6237</v>
      </c>
      <c r="G76" s="201"/>
      <c r="H76" s="201"/>
      <c r="I76" s="201"/>
      <c r="J76" s="201"/>
      <c r="K76" s="201"/>
    </row>
    <row r="77" spans="1:11">
      <c r="A77" s="201" t="s">
        <v>79</v>
      </c>
      <c r="B77" s="201" t="s">
        <v>65</v>
      </c>
      <c r="C77" s="201">
        <v>26</v>
      </c>
      <c r="D77" s="201"/>
      <c r="E77" s="244" t="s">
        <v>6238</v>
      </c>
      <c r="F77" s="201" t="s">
        <v>6237</v>
      </c>
      <c r="G77" s="201"/>
      <c r="H77" s="201"/>
      <c r="I77" s="201"/>
      <c r="J77" s="201"/>
      <c r="K77" s="201"/>
    </row>
    <row r="78" spans="1:11">
      <c r="A78" s="201" t="s">
        <v>79</v>
      </c>
      <c r="B78" s="201" t="s">
        <v>46</v>
      </c>
      <c r="C78" s="201"/>
      <c r="D78" s="201">
        <v>100</v>
      </c>
      <c r="E78" s="244" t="s">
        <v>6238</v>
      </c>
      <c r="F78" s="201" t="s">
        <v>6237</v>
      </c>
      <c r="G78" s="201"/>
      <c r="H78" s="201"/>
      <c r="I78" s="201"/>
      <c r="J78" s="201"/>
      <c r="K78" s="201"/>
    </row>
    <row r="79" spans="1:11">
      <c r="A79" s="201" t="s">
        <v>98</v>
      </c>
      <c r="B79" s="201" t="s">
        <v>33</v>
      </c>
      <c r="C79" s="201">
        <v>38</v>
      </c>
      <c r="D79" s="201"/>
      <c r="E79" s="244" t="s">
        <v>6238</v>
      </c>
      <c r="F79" s="201" t="s">
        <v>6237</v>
      </c>
      <c r="G79" s="201"/>
      <c r="H79" s="201"/>
      <c r="I79" s="201"/>
      <c r="J79" s="201"/>
      <c r="K79" s="201"/>
    </row>
    <row r="80" spans="1:11">
      <c r="A80" s="201" t="s">
        <v>98</v>
      </c>
      <c r="B80" s="201" t="s">
        <v>35</v>
      </c>
      <c r="C80" s="201">
        <v>31</v>
      </c>
      <c r="D80" s="201"/>
      <c r="E80" s="244" t="s">
        <v>6238</v>
      </c>
      <c r="F80" s="201" t="s">
        <v>6237</v>
      </c>
      <c r="G80" s="201"/>
      <c r="H80" s="201"/>
      <c r="I80" s="201"/>
      <c r="J80" s="201"/>
      <c r="K80" s="201"/>
    </row>
    <row r="81" spans="1:11">
      <c r="A81" s="201" t="s">
        <v>98</v>
      </c>
      <c r="B81" s="201" t="s">
        <v>36</v>
      </c>
      <c r="C81" s="201">
        <v>26</v>
      </c>
      <c r="D81" s="201"/>
      <c r="E81" s="244" t="s">
        <v>6238</v>
      </c>
      <c r="F81" s="201" t="s">
        <v>6237</v>
      </c>
      <c r="G81" s="201"/>
      <c r="H81" s="201"/>
      <c r="I81" s="201"/>
      <c r="J81" s="201"/>
      <c r="K81" s="201"/>
    </row>
    <row r="82" spans="1:11">
      <c r="A82" s="201" t="s">
        <v>98</v>
      </c>
      <c r="B82" s="201" t="s">
        <v>38</v>
      </c>
      <c r="C82" s="201">
        <v>51</v>
      </c>
      <c r="D82" s="201"/>
      <c r="E82" s="244" t="s">
        <v>6238</v>
      </c>
      <c r="F82" s="201" t="s">
        <v>6237</v>
      </c>
      <c r="G82" s="201"/>
      <c r="H82" s="201"/>
      <c r="I82" s="201"/>
      <c r="J82" s="201"/>
      <c r="K82" s="201"/>
    </row>
    <row r="83" spans="1:11">
      <c r="A83" s="201" t="s">
        <v>98</v>
      </c>
      <c r="B83" s="201" t="s">
        <v>40</v>
      </c>
      <c r="C83" s="201">
        <v>30</v>
      </c>
      <c r="D83" s="201"/>
      <c r="E83" s="244" t="s">
        <v>6238</v>
      </c>
      <c r="F83" s="201" t="s">
        <v>6237</v>
      </c>
      <c r="G83" s="201"/>
      <c r="H83" s="201"/>
      <c r="I83" s="201"/>
      <c r="J83" s="201"/>
      <c r="K83" s="201"/>
    </row>
    <row r="84" spans="1:11">
      <c r="A84" s="201" t="s">
        <v>98</v>
      </c>
      <c r="B84" s="201" t="s">
        <v>42</v>
      </c>
      <c r="C84" s="201">
        <v>50</v>
      </c>
      <c r="D84" s="201"/>
      <c r="E84" s="244" t="s">
        <v>6238</v>
      </c>
      <c r="F84" s="201" t="s">
        <v>6237</v>
      </c>
      <c r="G84" s="201"/>
      <c r="H84" s="201"/>
      <c r="I84" s="201"/>
      <c r="J84" s="201"/>
      <c r="K84" s="201"/>
    </row>
    <row r="85" spans="1:11">
      <c r="A85" s="201" t="s">
        <v>98</v>
      </c>
      <c r="B85" s="201" t="s">
        <v>44</v>
      </c>
      <c r="C85" s="201">
        <v>56</v>
      </c>
      <c r="D85" s="201"/>
      <c r="E85" s="244" t="s">
        <v>6238</v>
      </c>
      <c r="F85" s="201" t="s">
        <v>6237</v>
      </c>
      <c r="G85" s="201"/>
      <c r="H85" s="201"/>
      <c r="I85" s="201"/>
      <c r="J85" s="201"/>
      <c r="K85" s="201"/>
    </row>
    <row r="86" spans="1:11">
      <c r="A86" s="201" t="s">
        <v>98</v>
      </c>
      <c r="B86" s="201" t="s">
        <v>63</v>
      </c>
      <c r="C86" s="201">
        <v>84</v>
      </c>
      <c r="D86" s="201"/>
      <c r="E86" s="244" t="s">
        <v>6238</v>
      </c>
      <c r="F86" s="201" t="s">
        <v>6237</v>
      </c>
      <c r="G86" s="201"/>
      <c r="H86" s="201"/>
      <c r="I86" s="201"/>
      <c r="J86" s="201"/>
      <c r="K86" s="201"/>
    </row>
    <row r="87" spans="1:11">
      <c r="A87" s="201" t="s">
        <v>98</v>
      </c>
      <c r="B87" s="201" t="s">
        <v>64</v>
      </c>
      <c r="C87" s="201">
        <v>77</v>
      </c>
      <c r="D87" s="201"/>
      <c r="E87" s="244" t="s">
        <v>6238</v>
      </c>
      <c r="F87" s="201" t="s">
        <v>6237</v>
      </c>
      <c r="G87" s="201"/>
      <c r="H87" s="201"/>
      <c r="I87" s="201"/>
      <c r="J87" s="201"/>
      <c r="K87" s="201"/>
    </row>
    <row r="88" spans="1:11">
      <c r="A88" s="201" t="s">
        <v>98</v>
      </c>
      <c r="B88" s="201" t="s">
        <v>65</v>
      </c>
      <c r="C88" s="201">
        <v>81</v>
      </c>
      <c r="D88" s="201"/>
      <c r="E88" s="244" t="s">
        <v>6238</v>
      </c>
      <c r="F88" s="201" t="s">
        <v>6237</v>
      </c>
      <c r="G88" s="201"/>
      <c r="H88" s="201"/>
      <c r="I88" s="201"/>
      <c r="J88" s="201"/>
      <c r="K88" s="201"/>
    </row>
    <row r="89" spans="1:11">
      <c r="A89" s="201" t="s">
        <v>98</v>
      </c>
      <c r="B89" s="201" t="s">
        <v>46</v>
      </c>
      <c r="C89" s="201"/>
      <c r="D89" s="201">
        <v>80</v>
      </c>
      <c r="E89" s="244" t="s">
        <v>6238</v>
      </c>
      <c r="F89" s="201" t="s">
        <v>6237</v>
      </c>
      <c r="G89" s="201"/>
      <c r="H89" s="201"/>
      <c r="I89" s="201"/>
      <c r="J89" s="201"/>
      <c r="K89" s="201"/>
    </row>
    <row r="90" spans="1:11">
      <c r="A90" s="201" t="s">
        <v>7</v>
      </c>
      <c r="B90" s="201" t="s">
        <v>10</v>
      </c>
      <c r="C90" s="201">
        <v>13</v>
      </c>
      <c r="D90" s="201">
        <v>4</v>
      </c>
      <c r="E90" s="244" t="s">
        <v>6236</v>
      </c>
      <c r="F90" s="201" t="s">
        <v>6237</v>
      </c>
      <c r="G90" s="201"/>
      <c r="H90" s="201"/>
      <c r="I90" s="201"/>
      <c r="J90" s="201"/>
      <c r="K90" s="201"/>
    </row>
    <row r="91" spans="1:11">
      <c r="A91" s="201" t="s">
        <v>7</v>
      </c>
      <c r="B91" s="201" t="s">
        <v>12</v>
      </c>
      <c r="C91" s="201">
        <v>15</v>
      </c>
      <c r="D91" s="201">
        <v>4</v>
      </c>
      <c r="E91" s="244" t="s">
        <v>6236</v>
      </c>
      <c r="F91" s="201" t="s">
        <v>6237</v>
      </c>
      <c r="G91" s="201"/>
      <c r="H91" s="201"/>
      <c r="I91" s="201"/>
      <c r="J91" s="201"/>
      <c r="K91" s="201"/>
    </row>
    <row r="92" spans="1:11">
      <c r="A92" s="201" t="s">
        <v>7</v>
      </c>
      <c r="B92" s="201" t="s">
        <v>18</v>
      </c>
      <c r="C92" s="201">
        <v>10</v>
      </c>
      <c r="D92" s="201">
        <v>4</v>
      </c>
      <c r="E92" s="244" t="s">
        <v>6236</v>
      </c>
      <c r="F92" s="201" t="s">
        <v>6237</v>
      </c>
      <c r="G92" s="201"/>
      <c r="H92" s="201"/>
      <c r="I92" s="201"/>
      <c r="J92" s="201"/>
      <c r="K92" s="201"/>
    </row>
    <row r="93" spans="1:11">
      <c r="A93" s="201" t="s">
        <v>7</v>
      </c>
      <c r="B93" s="201" t="s">
        <v>8</v>
      </c>
      <c r="C93" s="201">
        <v>15</v>
      </c>
      <c r="D93" s="201">
        <v>4</v>
      </c>
      <c r="E93" s="244" t="s">
        <v>6236</v>
      </c>
      <c r="F93" s="201" t="s">
        <v>6237</v>
      </c>
      <c r="G93" s="201"/>
      <c r="H93" s="201"/>
      <c r="I93" s="201"/>
      <c r="J93" s="201"/>
      <c r="K93" s="201"/>
    </row>
    <row r="94" spans="1:11">
      <c r="A94" s="201" t="s">
        <v>7</v>
      </c>
      <c r="B94" s="201" t="s">
        <v>16</v>
      </c>
      <c r="C94" s="201">
        <v>18</v>
      </c>
      <c r="D94" s="201">
        <v>4</v>
      </c>
      <c r="E94" s="244" t="s">
        <v>6236</v>
      </c>
      <c r="F94" s="201" t="s">
        <v>6237</v>
      </c>
      <c r="G94" s="201"/>
      <c r="H94" s="201"/>
      <c r="I94" s="201"/>
      <c r="J94" s="201"/>
      <c r="K94" s="201"/>
    </row>
    <row r="95" spans="1:11">
      <c r="A95" s="201" t="s">
        <v>7</v>
      </c>
      <c r="B95" s="201" t="s">
        <v>14</v>
      </c>
      <c r="C95" s="201"/>
      <c r="D95" s="201">
        <v>3</v>
      </c>
      <c r="E95" s="244" t="s">
        <v>6236</v>
      </c>
      <c r="F95" s="201" t="s">
        <v>6237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6236</v>
      </c>
      <c r="F100" s="201" t="s">
        <v>6237</v>
      </c>
      <c r="G100" s="201"/>
      <c r="H100" s="201"/>
      <c r="I100" s="201"/>
      <c r="J100" s="201"/>
      <c r="K100" s="201"/>
    </row>
    <row r="101" spans="1:11">
      <c r="A101" s="201" t="s">
        <v>30</v>
      </c>
      <c r="B101" s="201" t="s">
        <v>14</v>
      </c>
      <c r="C101" s="201">
        <v>65</v>
      </c>
      <c r="D101" s="201">
        <v>25</v>
      </c>
      <c r="E101" s="244" t="s">
        <v>6236</v>
      </c>
      <c r="F101" s="201" t="s">
        <v>6237</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6236</v>
      </c>
      <c r="F106" s="201" t="s">
        <v>6237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6236</v>
      </c>
      <c r="F109" s="201" t="s">
        <v>6237</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6236</v>
      </c>
      <c r="F113" s="201" t="s">
        <v>6237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6236</v>
      </c>
      <c r="F118" s="201" t="s">
        <v>6237</v>
      </c>
      <c r="G118" s="201"/>
      <c r="H118" s="201"/>
      <c r="I118" s="201"/>
      <c r="J118" s="201"/>
      <c r="K118" s="201"/>
    </row>
    <row r="119" spans="1:11">
      <c r="A119" s="201" t="s">
        <v>82</v>
      </c>
      <c r="B119" s="201" t="s">
        <v>83</v>
      </c>
      <c r="C119" s="201">
        <v>17</v>
      </c>
      <c r="D119" s="201">
        <v>4</v>
      </c>
      <c r="E119" s="244" t="s">
        <v>6236</v>
      </c>
      <c r="F119" s="201" t="s">
        <v>6237</v>
      </c>
      <c r="G119" s="201"/>
      <c r="H119" s="201"/>
      <c r="I119" s="201"/>
      <c r="J119" s="201"/>
      <c r="K119" s="201"/>
    </row>
    <row r="120" spans="1:11">
      <c r="A120" s="201" t="s">
        <v>82</v>
      </c>
      <c r="B120" s="201" t="s">
        <v>85</v>
      </c>
      <c r="C120" s="201">
        <v>16</v>
      </c>
      <c r="D120" s="201">
        <v>5</v>
      </c>
      <c r="E120" s="244" t="s">
        <v>6236</v>
      </c>
      <c r="F120" s="201" t="s">
        <v>6237</v>
      </c>
      <c r="G120" s="201"/>
      <c r="H120" s="201"/>
      <c r="I120" s="201"/>
      <c r="J120" s="201"/>
      <c r="K120" s="201"/>
    </row>
    <row r="121" spans="1:11">
      <c r="A121" s="201" t="s">
        <v>82</v>
      </c>
      <c r="B121" s="201" t="s">
        <v>86</v>
      </c>
      <c r="C121" s="201">
        <v>14</v>
      </c>
      <c r="D121" s="201">
        <v>5</v>
      </c>
      <c r="E121" s="244" t="s">
        <v>6236</v>
      </c>
      <c r="F121" s="201" t="s">
        <v>6237</v>
      </c>
      <c r="G121" s="201"/>
      <c r="H121" s="201"/>
      <c r="I121" s="201"/>
      <c r="J121" s="201"/>
      <c r="K121" s="201"/>
    </row>
    <row r="122" spans="1:11">
      <c r="A122" s="201" t="s">
        <v>82</v>
      </c>
      <c r="B122" s="201" t="s">
        <v>84</v>
      </c>
      <c r="C122" s="201">
        <v>20</v>
      </c>
      <c r="D122" s="201">
        <v>4</v>
      </c>
      <c r="E122" s="244" t="s">
        <v>6236</v>
      </c>
      <c r="F122" s="201" t="s">
        <v>6237</v>
      </c>
      <c r="G122" s="201"/>
      <c r="H122" s="201"/>
      <c r="I122" s="201"/>
      <c r="J122" s="201"/>
      <c r="K122" s="201"/>
    </row>
    <row r="123" spans="1:11">
      <c r="A123" s="201" t="s">
        <v>82</v>
      </c>
      <c r="B123" s="201" t="s">
        <v>14</v>
      </c>
      <c r="C123" s="201"/>
      <c r="D123" s="201">
        <v>3</v>
      </c>
      <c r="E123" s="244" t="s">
        <v>6236</v>
      </c>
      <c r="F123" s="201" t="s">
        <v>6237</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6236</v>
      </c>
      <c r="F131" s="201" t="s">
        <v>6237</v>
      </c>
      <c r="G131" s="201"/>
      <c r="H131" s="201"/>
      <c r="I131" s="201"/>
      <c r="J131" s="201"/>
      <c r="K131" s="201"/>
    </row>
    <row r="132" spans="1:11">
      <c r="A132" s="201" t="s">
        <v>88</v>
      </c>
      <c r="B132" s="201" t="s">
        <v>89</v>
      </c>
      <c r="C132" s="201">
        <v>24</v>
      </c>
      <c r="D132" s="201">
        <v>5</v>
      </c>
      <c r="E132" s="244" t="s">
        <v>6236</v>
      </c>
      <c r="F132" s="201" t="s">
        <v>6237</v>
      </c>
      <c r="G132" s="201"/>
      <c r="H132" s="201"/>
      <c r="I132" s="201"/>
      <c r="J132" s="201"/>
      <c r="K132" s="201"/>
    </row>
    <row r="133" spans="1:11">
      <c r="A133" s="201" t="s">
        <v>88</v>
      </c>
      <c r="B133" s="201" t="s">
        <v>90</v>
      </c>
      <c r="C133" s="201">
        <v>24</v>
      </c>
      <c r="D133" s="201">
        <v>4</v>
      </c>
      <c r="E133" s="244" t="s">
        <v>6236</v>
      </c>
      <c r="F133" s="201" t="s">
        <v>6237</v>
      </c>
      <c r="G133" s="201"/>
      <c r="H133" s="201"/>
      <c r="I133" s="201"/>
      <c r="J133" s="201"/>
      <c r="K133" s="201"/>
    </row>
    <row r="134" spans="1:11">
      <c r="A134" s="201" t="s">
        <v>88</v>
      </c>
      <c r="B134" s="201" t="s">
        <v>92</v>
      </c>
      <c r="C134" s="201">
        <v>14</v>
      </c>
      <c r="D134" s="201">
        <v>4</v>
      </c>
      <c r="E134" s="244" t="s">
        <v>6236</v>
      </c>
      <c r="F134" s="201" t="s">
        <v>6237</v>
      </c>
      <c r="G134" s="201"/>
      <c r="H134" s="201"/>
      <c r="I134" s="201"/>
      <c r="J134" s="201"/>
      <c r="K134" s="201"/>
    </row>
    <row r="135" spans="1:11">
      <c r="A135" s="201" t="s">
        <v>88</v>
      </c>
      <c r="B135" s="201" t="s">
        <v>91</v>
      </c>
      <c r="C135" s="201">
        <v>15</v>
      </c>
      <c r="D135" s="201">
        <v>4</v>
      </c>
      <c r="E135" s="244" t="s">
        <v>6236</v>
      </c>
      <c r="F135" s="201" t="s">
        <v>6237</v>
      </c>
      <c r="G135" s="201"/>
      <c r="H135" s="201"/>
      <c r="I135" s="201"/>
      <c r="J135" s="201"/>
      <c r="K135" s="201"/>
    </row>
    <row r="136" spans="1:11">
      <c r="A136" s="201" t="s">
        <v>88</v>
      </c>
      <c r="B136" s="201" t="s">
        <v>14</v>
      </c>
      <c r="C136" s="201"/>
      <c r="D136" s="201">
        <v>7</v>
      </c>
      <c r="E136" s="244" t="s">
        <v>6236</v>
      </c>
      <c r="F136" s="201" t="s">
        <v>6237</v>
      </c>
      <c r="G136" s="201"/>
      <c r="H136" s="201"/>
      <c r="I136" s="201"/>
      <c r="J136" s="201"/>
      <c r="K136" s="201"/>
    </row>
    <row r="137" spans="1:11">
      <c r="A137" s="201" t="s">
        <v>93</v>
      </c>
      <c r="B137" s="201" t="s">
        <v>94</v>
      </c>
      <c r="C137" s="201">
        <v>15</v>
      </c>
      <c r="D137" s="201">
        <v>4</v>
      </c>
      <c r="E137" s="244" t="s">
        <v>6236</v>
      </c>
      <c r="F137" s="201" t="s">
        <v>6237</v>
      </c>
      <c r="G137" s="201"/>
      <c r="H137" s="201"/>
      <c r="I137" s="201"/>
      <c r="J137" s="201"/>
      <c r="K137" s="201"/>
    </row>
    <row r="138" spans="1:11">
      <c r="A138" s="201" t="s">
        <v>93</v>
      </c>
      <c r="B138" s="201" t="s">
        <v>95</v>
      </c>
      <c r="C138" s="201">
        <v>10</v>
      </c>
      <c r="D138" s="201">
        <v>4</v>
      </c>
      <c r="E138" s="244" t="s">
        <v>6236</v>
      </c>
      <c r="F138" s="201" t="s">
        <v>6237</v>
      </c>
      <c r="G138" s="201"/>
      <c r="H138" s="201"/>
      <c r="I138" s="201"/>
      <c r="J138" s="201"/>
      <c r="K138" s="201"/>
    </row>
    <row r="139" spans="1:11">
      <c r="A139" s="201" t="s">
        <v>93</v>
      </c>
      <c r="B139" s="201" t="s">
        <v>97</v>
      </c>
      <c r="C139" s="201">
        <v>24</v>
      </c>
      <c r="D139" s="201">
        <v>5</v>
      </c>
      <c r="E139" s="244" t="s">
        <v>6236</v>
      </c>
      <c r="F139" s="201" t="s">
        <v>6237</v>
      </c>
      <c r="G139" s="201"/>
      <c r="H139" s="201"/>
      <c r="I139" s="201"/>
      <c r="J139" s="201"/>
      <c r="K139" s="201"/>
    </row>
    <row r="140" spans="1:11">
      <c r="A140" s="201" t="s">
        <v>93</v>
      </c>
      <c r="B140" s="201" t="s">
        <v>96</v>
      </c>
      <c r="C140" s="201">
        <v>21</v>
      </c>
      <c r="D140" s="201">
        <v>6</v>
      </c>
      <c r="E140" s="244" t="s">
        <v>6236</v>
      </c>
      <c r="F140" s="201" t="s">
        <v>6237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6239</v>
      </c>
      <c r="F142" s="201" t="s">
        <v>6237</v>
      </c>
      <c r="G142" s="201"/>
      <c r="H142" s="201"/>
      <c r="I142" s="201"/>
      <c r="J142" s="201"/>
      <c r="K142" s="201"/>
    </row>
    <row r="143" spans="1:11">
      <c r="A143" s="201" t="s">
        <v>99</v>
      </c>
      <c r="B143" s="201" t="s">
        <v>101</v>
      </c>
      <c r="C143" s="201">
        <v>25</v>
      </c>
      <c r="D143" s="201">
        <v>6</v>
      </c>
      <c r="E143" s="244" t="s">
        <v>6239</v>
      </c>
      <c r="F143" s="201" t="s">
        <v>6237</v>
      </c>
      <c r="G143" s="201"/>
      <c r="H143" s="201"/>
      <c r="I143" s="201"/>
      <c r="J143" s="201"/>
      <c r="K143" s="201"/>
    </row>
    <row r="144" spans="1:11">
      <c r="A144" s="201" t="s">
        <v>99</v>
      </c>
      <c r="B144" s="201" t="s">
        <v>102</v>
      </c>
      <c r="C144" s="201">
        <v>11</v>
      </c>
      <c r="D144" s="201">
        <v>6</v>
      </c>
      <c r="E144" s="244" t="s">
        <v>6239</v>
      </c>
      <c r="F144" s="201" t="s">
        <v>6237</v>
      </c>
      <c r="G144" s="201"/>
      <c r="H144" s="201"/>
      <c r="I144" s="201"/>
      <c r="J144" s="201"/>
      <c r="K144" s="201"/>
    </row>
    <row r="145" spans="1:11">
      <c r="A145" s="201" t="s">
        <v>99</v>
      </c>
      <c r="B145" s="201" t="s">
        <v>103</v>
      </c>
      <c r="C145" s="201">
        <v>7</v>
      </c>
      <c r="D145" s="201">
        <v>4</v>
      </c>
      <c r="E145" s="244" t="s">
        <v>6239</v>
      </c>
      <c r="F145" s="201" t="s">
        <v>6237</v>
      </c>
      <c r="G145" s="201"/>
      <c r="H145" s="201"/>
      <c r="I145" s="201"/>
      <c r="J145" s="201"/>
      <c r="K145" s="201"/>
    </row>
    <row r="146" spans="1:11">
      <c r="A146" s="201" t="s">
        <v>99</v>
      </c>
      <c r="B146" s="201" t="s">
        <v>14</v>
      </c>
      <c r="C146" s="201"/>
      <c r="D146" s="201">
        <v>7</v>
      </c>
      <c r="E146" s="244" t="s">
        <v>6239</v>
      </c>
      <c r="F146" s="201" t="s">
        <v>6237</v>
      </c>
      <c r="G146" s="201"/>
      <c r="H146" s="201"/>
      <c r="I146" s="201"/>
      <c r="J146" s="201"/>
      <c r="K146" s="201"/>
    </row>
    <row r="147" spans="1:11" ht="15.95">
      <c r="A147" s="201" t="s">
        <v>20</v>
      </c>
      <c r="B147" s="201" t="s">
        <v>21</v>
      </c>
      <c r="C147" s="245">
        <v>69</v>
      </c>
      <c r="D147" s="201"/>
      <c r="E147" s="244" t="s">
        <v>6236</v>
      </c>
      <c r="F147" s="201" t="s">
        <v>6237</v>
      </c>
      <c r="G147" s="201"/>
      <c r="H147" s="201"/>
      <c r="I147" s="201"/>
      <c r="J147" s="201"/>
      <c r="K147" s="201"/>
    </row>
    <row r="148" spans="1:11">
      <c r="A148" s="201" t="s">
        <v>59</v>
      </c>
      <c r="B148" s="201" t="s">
        <v>21</v>
      </c>
      <c r="C148" s="201">
        <v>137</v>
      </c>
      <c r="D148" s="201"/>
      <c r="E148" s="244" t="s">
        <v>6236</v>
      </c>
      <c r="F148" s="201" t="s">
        <v>6237</v>
      </c>
      <c r="G148" s="201"/>
      <c r="H148" s="201"/>
      <c r="I148" s="201"/>
      <c r="J148" s="201"/>
      <c r="K148" s="201"/>
    </row>
    <row r="149" spans="1:11">
      <c r="A149" s="201" t="s">
        <v>49</v>
      </c>
      <c r="B149" s="201" t="s">
        <v>21</v>
      </c>
      <c r="C149" s="201">
        <v>90</v>
      </c>
      <c r="D149" s="201"/>
      <c r="E149" s="244" t="s">
        <v>6236</v>
      </c>
      <c r="F149" s="201" t="s">
        <v>6237</v>
      </c>
      <c r="G149" s="201"/>
      <c r="H149" s="201"/>
      <c r="I149" s="201"/>
      <c r="J149" s="201"/>
      <c r="K149" s="201"/>
    </row>
    <row r="150" spans="1:11">
      <c r="A150" s="201" t="s">
        <v>68</v>
      </c>
      <c r="B150" s="201" t="s">
        <v>21</v>
      </c>
      <c r="C150" s="201">
        <v>103</v>
      </c>
      <c r="D150" s="201"/>
      <c r="E150" s="244" t="s">
        <v>6236</v>
      </c>
      <c r="F150" s="201" t="s">
        <v>6237</v>
      </c>
      <c r="G150" s="201"/>
      <c r="H150" s="201"/>
      <c r="I150" s="201"/>
      <c r="J150" s="201"/>
      <c r="K150" s="201"/>
    </row>
    <row r="151" spans="1:11">
      <c r="A151" s="201" t="s">
        <v>72</v>
      </c>
      <c r="B151" s="201" t="s">
        <v>21</v>
      </c>
      <c r="C151" s="201">
        <v>130</v>
      </c>
      <c r="D151" s="201"/>
      <c r="E151" s="244" t="s">
        <v>6236</v>
      </c>
      <c r="F151" s="201" t="s">
        <v>6237</v>
      </c>
      <c r="G151" s="201"/>
      <c r="H151" s="201"/>
      <c r="I151" s="201"/>
      <c r="J151" s="201"/>
      <c r="K151" s="201"/>
    </row>
    <row r="152" spans="1:11">
      <c r="A152" s="201" t="s">
        <v>67</v>
      </c>
      <c r="B152" s="201" t="s">
        <v>21</v>
      </c>
      <c r="C152" s="201">
        <v>120</v>
      </c>
      <c r="D152" s="201"/>
      <c r="E152" s="244" t="s">
        <v>6236</v>
      </c>
      <c r="F152" s="201" t="s">
        <v>6237</v>
      </c>
      <c r="G152" s="201"/>
      <c r="H152" s="201"/>
      <c r="I152" s="201"/>
      <c r="J152" s="201"/>
      <c r="K152" s="201"/>
    </row>
    <row r="153" spans="1:11">
      <c r="A153" s="201" t="s">
        <v>80</v>
      </c>
      <c r="B153" s="201" t="s">
        <v>21</v>
      </c>
      <c r="C153" s="201">
        <v>142</v>
      </c>
      <c r="D153" s="201"/>
      <c r="E153" s="244" t="s">
        <v>6236</v>
      </c>
      <c r="F153" s="201" t="s">
        <v>6237</v>
      </c>
      <c r="G153" s="201"/>
      <c r="H153" s="201"/>
      <c r="I153" s="201"/>
      <c r="J153" s="201"/>
      <c r="K153" s="201"/>
    </row>
    <row r="154" spans="1:11" ht="15.95">
      <c r="A154" s="201" t="s">
        <v>57</v>
      </c>
      <c r="B154" s="201" t="s">
        <v>21</v>
      </c>
      <c r="C154" s="245">
        <v>87</v>
      </c>
      <c r="D154" s="201"/>
      <c r="E154" s="244" t="s">
        <v>6236</v>
      </c>
      <c r="F154" s="201" t="s">
        <v>6237</v>
      </c>
      <c r="G154" s="201"/>
      <c r="H154" s="201"/>
      <c r="I154" s="201"/>
      <c r="J154" s="201"/>
      <c r="K154" s="201"/>
    </row>
    <row r="155" spans="1:11">
      <c r="A155" s="201" t="s">
        <v>74</v>
      </c>
      <c r="B155" s="201" t="s">
        <v>54</v>
      </c>
      <c r="C155" s="201">
        <v>15</v>
      </c>
      <c r="D155" s="201">
        <v>5</v>
      </c>
      <c r="E155" s="244" t="s">
        <v>6240</v>
      </c>
      <c r="F155" s="201" t="s">
        <v>6237</v>
      </c>
      <c r="G155" s="201"/>
      <c r="H155" s="201"/>
      <c r="I155" s="201"/>
      <c r="J155" s="201"/>
      <c r="K155" s="201"/>
    </row>
    <row r="156" spans="1:11">
      <c r="A156" s="201" t="s">
        <v>74</v>
      </c>
      <c r="B156" s="201" t="s">
        <v>76</v>
      </c>
      <c r="C156" s="201">
        <v>17</v>
      </c>
      <c r="D156" s="201">
        <v>5</v>
      </c>
      <c r="E156" s="244" t="s">
        <v>6240</v>
      </c>
      <c r="F156" s="201" t="s">
        <v>6237</v>
      </c>
      <c r="G156" s="201"/>
      <c r="H156" s="201"/>
      <c r="I156" s="201"/>
      <c r="J156" s="201"/>
      <c r="K156" s="201"/>
    </row>
    <row r="157" spans="1:11">
      <c r="A157" s="201" t="s">
        <v>74</v>
      </c>
      <c r="B157" s="201" t="s">
        <v>51</v>
      </c>
      <c r="C157" s="201">
        <v>25</v>
      </c>
      <c r="D157" s="201">
        <v>5</v>
      </c>
      <c r="E157" s="244" t="s">
        <v>6240</v>
      </c>
      <c r="F157" s="201" t="s">
        <v>6237</v>
      </c>
      <c r="G157" s="201"/>
      <c r="H157" s="201"/>
      <c r="I157" s="201"/>
      <c r="J157" s="201"/>
      <c r="K157" s="201"/>
    </row>
    <row r="158" spans="1:11">
      <c r="A158" s="201" t="s">
        <v>74</v>
      </c>
      <c r="B158" s="201" t="s">
        <v>78</v>
      </c>
      <c r="C158" s="201"/>
      <c r="D158" s="201">
        <v>2</v>
      </c>
      <c r="E158" s="244" t="s">
        <v>6240</v>
      </c>
      <c r="F158" s="201" t="s">
        <v>6237</v>
      </c>
      <c r="G158" s="201"/>
      <c r="H158" s="201"/>
      <c r="I158" s="201"/>
      <c r="J158" s="201"/>
      <c r="K158" s="201"/>
    </row>
    <row r="159" spans="1:11">
      <c r="A159" s="201" t="s">
        <v>74</v>
      </c>
      <c r="B159" s="201" t="s">
        <v>77</v>
      </c>
      <c r="C159" s="201"/>
      <c r="D159" s="201">
        <v>2</v>
      </c>
      <c r="E159" s="244" t="s">
        <v>6240</v>
      </c>
      <c r="F159" s="201" t="s">
        <v>6237</v>
      </c>
      <c r="G159" s="201"/>
      <c r="H159" s="201"/>
      <c r="I159" s="201"/>
      <c r="J159" s="201"/>
      <c r="K159" s="201"/>
    </row>
    <row r="160" spans="1:11">
      <c r="A160" s="201" t="s">
        <v>74</v>
      </c>
      <c r="B160" s="201" t="s">
        <v>75</v>
      </c>
      <c r="C160" s="201">
        <v>20</v>
      </c>
      <c r="D160" s="201">
        <v>5</v>
      </c>
      <c r="E160" s="244" t="s">
        <v>6240</v>
      </c>
      <c r="F160" s="201" t="s">
        <v>6237</v>
      </c>
      <c r="G160" s="201"/>
      <c r="H160" s="201"/>
      <c r="I160" s="201"/>
      <c r="J160" s="201"/>
      <c r="K160" s="201"/>
    </row>
    <row r="161" spans="1:11">
      <c r="A161" s="201" t="s">
        <v>50</v>
      </c>
      <c r="B161" s="201" t="s">
        <v>26</v>
      </c>
      <c r="C161" s="201">
        <v>22</v>
      </c>
      <c r="D161" s="201">
        <v>4</v>
      </c>
      <c r="E161" s="244" t="s">
        <v>6240</v>
      </c>
      <c r="F161" s="201" t="s">
        <v>6241</v>
      </c>
      <c r="G161" s="201"/>
      <c r="H161" s="201"/>
      <c r="I161" s="201"/>
      <c r="J161" s="201"/>
      <c r="K161" s="201"/>
    </row>
    <row r="162" spans="1:11">
      <c r="A162" s="201" t="s">
        <v>50</v>
      </c>
      <c r="B162" s="201" t="s">
        <v>51</v>
      </c>
      <c r="C162" s="201">
        <v>20</v>
      </c>
      <c r="D162" s="201">
        <v>4</v>
      </c>
      <c r="E162" s="244" t="s">
        <v>6240</v>
      </c>
      <c r="F162" s="201" t="s">
        <v>6241</v>
      </c>
      <c r="G162" s="201"/>
      <c r="H162" s="201"/>
      <c r="I162" s="201"/>
      <c r="J162" s="201"/>
      <c r="K162" s="201"/>
    </row>
    <row r="163" spans="1:11">
      <c r="A163" s="201" t="s">
        <v>50</v>
      </c>
      <c r="B163" s="201" t="s">
        <v>54</v>
      </c>
      <c r="C163" s="201">
        <v>16</v>
      </c>
      <c r="D163" s="201">
        <v>4</v>
      </c>
      <c r="E163" s="244" t="s">
        <v>6240</v>
      </c>
      <c r="F163" s="201" t="s">
        <v>6242</v>
      </c>
      <c r="G163" s="201"/>
      <c r="H163" s="201"/>
      <c r="I163" s="201"/>
      <c r="J163" s="201"/>
      <c r="K163" s="201"/>
    </row>
    <row r="164" spans="1:11">
      <c r="A164" s="201" t="s">
        <v>50</v>
      </c>
      <c r="B164" s="201" t="s">
        <v>53</v>
      </c>
      <c r="C164" s="201">
        <v>13</v>
      </c>
      <c r="D164" s="201">
        <v>4</v>
      </c>
      <c r="E164" s="244" t="s">
        <v>6240</v>
      </c>
      <c r="F164" s="201" t="s">
        <v>6242</v>
      </c>
      <c r="G164" s="201"/>
      <c r="H164" s="201"/>
      <c r="I164" s="201"/>
      <c r="J164" s="201"/>
      <c r="K164" s="201"/>
    </row>
    <row r="165" spans="1:11">
      <c r="A165" s="201" t="s">
        <v>50</v>
      </c>
      <c r="B165" s="201" t="s">
        <v>56</v>
      </c>
      <c r="C165" s="201"/>
      <c r="D165" s="201">
        <v>5</v>
      </c>
      <c r="E165" s="244" t="s">
        <v>6240</v>
      </c>
      <c r="F165" s="201" t="s">
        <v>6243</v>
      </c>
      <c r="G165" s="201"/>
      <c r="H165" s="201"/>
      <c r="I165" s="201"/>
      <c r="J165" s="201"/>
      <c r="K165" s="201"/>
    </row>
    <row r="166" spans="1:11">
      <c r="A166" s="201" t="s">
        <v>87</v>
      </c>
      <c r="B166" s="201" t="s">
        <v>14</v>
      </c>
      <c r="C166" s="201">
        <v>125</v>
      </c>
      <c r="D166" s="201">
        <v>38</v>
      </c>
      <c r="E166" s="244" t="s">
        <v>6236</v>
      </c>
      <c r="F166" s="201" t="s">
        <v>6244</v>
      </c>
      <c r="G166" s="201"/>
      <c r="H166" s="201"/>
      <c r="I166" s="201"/>
      <c r="J166" s="201"/>
      <c r="K166" s="201"/>
    </row>
    <row r="167" spans="1:11">
      <c r="A167" s="201" t="s">
        <v>87</v>
      </c>
      <c r="B167" s="201" t="s">
        <v>14</v>
      </c>
      <c r="C167" s="201">
        <v>137</v>
      </c>
      <c r="D167" s="201">
        <v>38</v>
      </c>
      <c r="E167" s="244" t="s">
        <v>6245</v>
      </c>
      <c r="F167" s="201" t="s">
        <v>6244</v>
      </c>
      <c r="G167" s="201"/>
      <c r="H167" s="201"/>
      <c r="I167" s="201"/>
      <c r="J167" s="201"/>
      <c r="K167" s="201"/>
    </row>
    <row r="168" spans="1:11">
      <c r="A168" s="201" t="s">
        <v>87</v>
      </c>
      <c r="B168" s="201" t="s">
        <v>14</v>
      </c>
      <c r="C168" s="201">
        <v>144</v>
      </c>
      <c r="D168" s="201">
        <v>45</v>
      </c>
      <c r="E168" s="244" t="s">
        <v>6239</v>
      </c>
      <c r="F168" s="201" t="s">
        <v>6244</v>
      </c>
      <c r="G168" s="201"/>
      <c r="H168" s="201"/>
      <c r="I168" s="201"/>
      <c r="J168" s="201"/>
      <c r="K168" s="201"/>
    </row>
    <row r="169" spans="1:11">
      <c r="A169" s="201" t="s">
        <v>87</v>
      </c>
      <c r="B169" s="201" t="s">
        <v>14</v>
      </c>
      <c r="C169" s="201">
        <v>152</v>
      </c>
      <c r="D169" s="201">
        <v>45</v>
      </c>
      <c r="E169" s="244" t="s">
        <v>6246</v>
      </c>
      <c r="F169" s="201" t="s">
        <v>6244</v>
      </c>
      <c r="G169" s="201"/>
      <c r="H169" s="201"/>
      <c r="I169" s="201"/>
      <c r="J169" s="201"/>
      <c r="K169" s="201"/>
    </row>
    <row r="170" spans="1:11">
      <c r="A170" s="201" t="s">
        <v>7</v>
      </c>
      <c r="B170" s="201" t="s">
        <v>14</v>
      </c>
      <c r="C170" s="201">
        <v>0</v>
      </c>
      <c r="D170" s="201">
        <v>0</v>
      </c>
      <c r="E170" s="244" t="s">
        <v>6247</v>
      </c>
      <c r="F170" s="201" t="s">
        <v>6248</v>
      </c>
      <c r="G170" s="201"/>
      <c r="H170" s="201"/>
      <c r="I170" s="201"/>
      <c r="J170" s="201"/>
      <c r="K170" s="201"/>
    </row>
    <row r="171" spans="1:11">
      <c r="A171" s="201" t="s">
        <v>50</v>
      </c>
      <c r="B171" s="201" t="s">
        <v>14</v>
      </c>
      <c r="C171" s="201">
        <v>0</v>
      </c>
      <c r="D171" s="201">
        <v>0</v>
      </c>
      <c r="E171" s="244" t="s">
        <v>6236</v>
      </c>
      <c r="F171" s="201" t="s">
        <v>6248</v>
      </c>
      <c r="G171" s="201"/>
      <c r="H171" s="201"/>
      <c r="I171" s="201"/>
      <c r="J171" s="201"/>
      <c r="K171" s="201"/>
    </row>
    <row r="172" spans="1:11">
      <c r="A172" s="201" t="s">
        <v>74</v>
      </c>
      <c r="B172" s="201" t="s">
        <v>14</v>
      </c>
      <c r="C172" s="201">
        <v>0</v>
      </c>
      <c r="D172" s="201">
        <v>0</v>
      </c>
      <c r="E172" s="244" t="s">
        <v>6249</v>
      </c>
      <c r="F172" s="201" t="s">
        <v>6248</v>
      </c>
      <c r="G172" s="201"/>
      <c r="H172" s="201"/>
      <c r="I172" s="201"/>
      <c r="J172" s="201"/>
      <c r="K172" s="201"/>
    </row>
    <row r="173" spans="1:11">
      <c r="A173" s="201" t="s">
        <v>82</v>
      </c>
      <c r="B173" s="201" t="s">
        <v>14</v>
      </c>
      <c r="C173" s="201">
        <v>0</v>
      </c>
      <c r="D173" s="201">
        <v>0</v>
      </c>
      <c r="E173" s="244" t="s">
        <v>6247</v>
      </c>
      <c r="F173" s="201" t="s">
        <v>6248</v>
      </c>
      <c r="G173" s="201"/>
      <c r="H173" s="201"/>
      <c r="I173" s="201"/>
      <c r="J173" s="201"/>
      <c r="K173" s="201"/>
    </row>
    <row r="174" spans="1:11">
      <c r="A174" s="201" t="s">
        <v>88</v>
      </c>
      <c r="B174" s="201" t="s">
        <v>14</v>
      </c>
      <c r="C174" s="201">
        <v>0</v>
      </c>
      <c r="D174" s="201">
        <v>0</v>
      </c>
      <c r="E174" s="244" t="s">
        <v>6247</v>
      </c>
      <c r="F174" s="201" t="s">
        <v>6248</v>
      </c>
      <c r="G174" s="201"/>
      <c r="H174" s="201"/>
      <c r="I174" s="201"/>
      <c r="J174" s="201"/>
      <c r="K174" s="201"/>
    </row>
    <row r="175" spans="1:11">
      <c r="A175" s="201" t="s">
        <v>93</v>
      </c>
      <c r="B175" s="201" t="s">
        <v>14</v>
      </c>
      <c r="C175" s="201">
        <v>0</v>
      </c>
      <c r="D175" s="201">
        <v>0</v>
      </c>
      <c r="E175" s="244" t="s">
        <v>6247</v>
      </c>
      <c r="F175" s="201" t="s">
        <v>6248</v>
      </c>
      <c r="G175" s="201"/>
      <c r="H175" s="201"/>
      <c r="I175" s="201"/>
      <c r="J175" s="201"/>
      <c r="K175" s="201"/>
    </row>
    <row r="176" spans="1:11">
      <c r="A176" s="201" t="s">
        <v>99</v>
      </c>
      <c r="B176" s="201" t="s">
        <v>14</v>
      </c>
      <c r="C176" s="201">
        <v>0</v>
      </c>
      <c r="D176" s="201">
        <v>0</v>
      </c>
      <c r="E176" s="244" t="s">
        <v>6247</v>
      </c>
      <c r="F176" s="201" t="s">
        <v>6248</v>
      </c>
      <c r="G176" s="201"/>
      <c r="H176" s="201"/>
      <c r="I176" s="201"/>
      <c r="J176" s="201"/>
      <c r="K176" s="201"/>
    </row>
    <row r="177" spans="1:11">
      <c r="A177" s="201" t="s">
        <v>7</v>
      </c>
      <c r="B177" s="201" t="s">
        <v>18</v>
      </c>
      <c r="C177" s="201">
        <v>7</v>
      </c>
      <c r="D177" s="201">
        <v>4</v>
      </c>
      <c r="E177" s="244" t="s">
        <v>6240</v>
      </c>
      <c r="F177" s="201" t="s">
        <v>6250</v>
      </c>
      <c r="G177" s="201"/>
      <c r="H177" s="201"/>
      <c r="I177" s="201"/>
      <c r="J177" s="201"/>
      <c r="K177" s="201"/>
    </row>
    <row r="178" spans="1:11">
      <c r="A178" s="201" t="s">
        <v>7</v>
      </c>
      <c r="B178" s="201" t="s">
        <v>10</v>
      </c>
      <c r="C178" s="201">
        <v>13</v>
      </c>
      <c r="D178" s="201">
        <v>4</v>
      </c>
      <c r="E178" s="244" t="s">
        <v>6240</v>
      </c>
      <c r="F178" s="201" t="s">
        <v>6251</v>
      </c>
      <c r="G178" s="201"/>
      <c r="H178" s="201"/>
      <c r="I178" s="201"/>
      <c r="J178" s="201"/>
      <c r="K178" s="201"/>
    </row>
    <row r="179" spans="1:11">
      <c r="A179" s="201" t="s">
        <v>7</v>
      </c>
      <c r="B179" s="201" t="s">
        <v>12</v>
      </c>
      <c r="C179" s="201">
        <v>15</v>
      </c>
      <c r="D179" s="201">
        <v>4</v>
      </c>
      <c r="E179" s="244" t="s">
        <v>6240</v>
      </c>
      <c r="F179" s="201" t="s">
        <v>6251</v>
      </c>
      <c r="G179" s="201"/>
      <c r="H179" s="201"/>
      <c r="I179" s="201"/>
      <c r="J179" s="201"/>
      <c r="K179" s="201"/>
    </row>
    <row r="180" spans="1:11">
      <c r="A180" s="201" t="s">
        <v>7</v>
      </c>
      <c r="B180" s="201" t="s">
        <v>16</v>
      </c>
      <c r="C180" s="201">
        <v>18</v>
      </c>
      <c r="D180" s="201">
        <v>4</v>
      </c>
      <c r="E180" s="244" t="s">
        <v>6240</v>
      </c>
      <c r="F180" s="201" t="s">
        <v>6251</v>
      </c>
      <c r="G180" s="201"/>
      <c r="H180" s="201"/>
      <c r="I180" s="201"/>
      <c r="J180" s="201"/>
      <c r="K180" s="201"/>
    </row>
    <row r="181" spans="1:11">
      <c r="A181" s="201" t="s">
        <v>7</v>
      </c>
      <c r="B181" s="201" t="s">
        <v>8</v>
      </c>
      <c r="C181" s="201">
        <v>22</v>
      </c>
      <c r="D181" s="201">
        <v>4</v>
      </c>
      <c r="E181" s="244" t="s">
        <v>6240</v>
      </c>
      <c r="F181" s="201" t="s">
        <v>6251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6240</v>
      </c>
      <c r="F183" s="201" t="s">
        <v>6252</v>
      </c>
      <c r="G183" s="201"/>
      <c r="H183" s="201"/>
      <c r="I183" s="201"/>
      <c r="J183" s="201"/>
      <c r="K183" s="201"/>
    </row>
    <row r="184" spans="1:11">
      <c r="A184" s="201" t="s">
        <v>87</v>
      </c>
      <c r="B184" s="201" t="s">
        <v>14</v>
      </c>
      <c r="C184" s="201">
        <v>0</v>
      </c>
      <c r="D184" s="201">
        <v>0</v>
      </c>
      <c r="E184" s="244" t="s">
        <v>6207</v>
      </c>
      <c r="F184" s="201" t="s">
        <v>6253</v>
      </c>
      <c r="G184" s="201"/>
      <c r="H184" s="201"/>
      <c r="I184" s="201"/>
      <c r="J184" s="201"/>
      <c r="K184" s="201"/>
    </row>
    <row r="185" spans="1:11">
      <c r="A185" s="201" t="s">
        <v>87</v>
      </c>
      <c r="B185" s="201" t="s">
        <v>3041</v>
      </c>
      <c r="C185" s="201">
        <v>14</v>
      </c>
      <c r="D185" s="201">
        <v>4</v>
      </c>
      <c r="E185" s="244" t="s">
        <v>6208</v>
      </c>
      <c r="F185" s="201" t="s">
        <v>6244</v>
      </c>
      <c r="G185" s="201"/>
      <c r="H185" s="201"/>
      <c r="I185" s="201"/>
      <c r="J185" s="201"/>
      <c r="K185" s="201"/>
    </row>
    <row r="186" spans="1:11">
      <c r="A186" s="201" t="s">
        <v>87</v>
      </c>
      <c r="B186" s="201" t="s">
        <v>3421</v>
      </c>
      <c r="C186" s="201">
        <v>16</v>
      </c>
      <c r="D186" s="201">
        <v>4</v>
      </c>
      <c r="E186" s="244" t="s">
        <v>6208</v>
      </c>
      <c r="F186" s="201" t="s">
        <v>6244</v>
      </c>
      <c r="G186" s="201"/>
      <c r="H186" s="201"/>
      <c r="I186" s="201"/>
      <c r="J186" s="201"/>
      <c r="K186" s="201"/>
    </row>
    <row r="187" spans="1:11">
      <c r="A187" s="201" t="s">
        <v>87</v>
      </c>
      <c r="B187" s="201" t="s">
        <v>3047</v>
      </c>
      <c r="C187" s="201">
        <v>128</v>
      </c>
      <c r="D187" s="201">
        <v>37</v>
      </c>
      <c r="E187" s="244" t="s">
        <v>6208</v>
      </c>
      <c r="F187" s="201" t="s">
        <v>6254</v>
      </c>
      <c r="G187" s="201"/>
      <c r="H187" s="201"/>
      <c r="I187" s="201"/>
      <c r="J187" s="201"/>
      <c r="K187" s="201"/>
    </row>
    <row r="188" spans="1:11">
      <c r="A188" s="201" t="s">
        <v>7</v>
      </c>
      <c r="B188" s="201" t="s">
        <v>18</v>
      </c>
      <c r="C188" s="201">
        <v>7</v>
      </c>
      <c r="D188" s="201">
        <v>4</v>
      </c>
      <c r="E188" s="244"/>
      <c r="F188" s="201" t="s">
        <v>6252</v>
      </c>
      <c r="G188" s="201"/>
      <c r="H188" s="201"/>
      <c r="I188" s="201"/>
      <c r="J188" s="201"/>
      <c r="K188" s="201"/>
    </row>
    <row r="189" spans="1:11">
      <c r="A189" s="201" t="s">
        <v>7</v>
      </c>
      <c r="B189" s="201" t="s">
        <v>10</v>
      </c>
      <c r="C189" s="201">
        <v>13</v>
      </c>
      <c r="D189" s="201">
        <v>4</v>
      </c>
      <c r="E189" s="244"/>
      <c r="F189" s="201" t="s">
        <v>6252</v>
      </c>
      <c r="G189" s="201"/>
      <c r="H189" s="201"/>
      <c r="I189" s="201"/>
      <c r="J189" s="201"/>
      <c r="K189" s="201"/>
    </row>
    <row r="190" spans="1:11">
      <c r="A190" s="201" t="s">
        <v>7</v>
      </c>
      <c r="B190" s="201" t="s">
        <v>12</v>
      </c>
      <c r="C190" s="201">
        <v>15</v>
      </c>
      <c r="D190" s="201">
        <v>4</v>
      </c>
      <c r="E190" s="244"/>
      <c r="F190" s="201" t="s">
        <v>6252</v>
      </c>
      <c r="G190" s="201"/>
      <c r="H190" s="201"/>
      <c r="I190" s="201"/>
      <c r="J190" s="201"/>
      <c r="K190" s="201"/>
    </row>
    <row r="191" spans="1:11">
      <c r="A191" s="201" t="s">
        <v>7</v>
      </c>
      <c r="B191" s="201" t="s">
        <v>16</v>
      </c>
      <c r="C191" s="201">
        <v>18</v>
      </c>
      <c r="D191" s="201">
        <v>4</v>
      </c>
      <c r="E191" s="244"/>
      <c r="F191" s="201" t="s">
        <v>6252</v>
      </c>
      <c r="G191" s="201"/>
      <c r="H191" s="201"/>
      <c r="I191" s="201"/>
      <c r="J191" s="201"/>
      <c r="K191" s="201"/>
    </row>
    <row r="192" spans="1:11">
      <c r="A192" s="201" t="s">
        <v>7</v>
      </c>
      <c r="B192" s="201" t="s">
        <v>8</v>
      </c>
      <c r="C192" s="201">
        <v>22</v>
      </c>
      <c r="D192" s="201">
        <v>4</v>
      </c>
      <c r="E192" s="244"/>
      <c r="F192" s="201" t="s">
        <v>6252</v>
      </c>
      <c r="G192" s="201"/>
      <c r="H192" s="201"/>
      <c r="I192" s="201"/>
      <c r="J192" s="201"/>
      <c r="K192" s="201"/>
    </row>
    <row r="193" spans="1:11">
      <c r="A193" s="201" t="s">
        <v>50</v>
      </c>
      <c r="B193" s="201" t="s">
        <v>26</v>
      </c>
      <c r="C193" s="201">
        <v>22</v>
      </c>
      <c r="D193" s="201">
        <v>4</v>
      </c>
      <c r="E193" s="244"/>
      <c r="F193" s="201" t="s">
        <v>6252</v>
      </c>
      <c r="G193" s="201"/>
      <c r="H193" s="201"/>
      <c r="I193" s="201"/>
      <c r="J193" s="201"/>
      <c r="K193" s="201"/>
    </row>
    <row r="194" spans="1:11">
      <c r="A194" s="201" t="s">
        <v>50</v>
      </c>
      <c r="B194" s="201" t="s">
        <v>51</v>
      </c>
      <c r="C194" s="201">
        <v>20</v>
      </c>
      <c r="D194" s="201">
        <v>4</v>
      </c>
      <c r="E194" s="244"/>
      <c r="F194" s="201" t="s">
        <v>6252</v>
      </c>
      <c r="G194" s="201"/>
      <c r="H194" s="201"/>
      <c r="I194" s="201"/>
      <c r="J194" s="201"/>
      <c r="K194" s="201"/>
    </row>
    <row r="195" spans="1:11">
      <c r="A195" s="201" t="s">
        <v>50</v>
      </c>
      <c r="B195" s="201" t="s">
        <v>54</v>
      </c>
      <c r="C195" s="201">
        <v>16</v>
      </c>
      <c r="D195" s="201">
        <v>4</v>
      </c>
      <c r="E195" s="244"/>
      <c r="F195" s="201" t="s">
        <v>6252</v>
      </c>
      <c r="G195" s="201"/>
      <c r="H195" s="201"/>
      <c r="I195" s="201"/>
      <c r="J195" s="201"/>
      <c r="K195" s="201"/>
    </row>
    <row r="196" spans="1:11">
      <c r="A196" s="201" t="s">
        <v>50</v>
      </c>
      <c r="B196" s="201" t="s">
        <v>53</v>
      </c>
      <c r="C196" s="201">
        <v>13</v>
      </c>
      <c r="D196" s="201">
        <v>4</v>
      </c>
      <c r="E196" s="244"/>
      <c r="F196" s="201" t="s">
        <v>6252</v>
      </c>
      <c r="G196" s="201"/>
      <c r="H196" s="201"/>
      <c r="I196" s="201"/>
      <c r="J196" s="201"/>
      <c r="K196" s="201"/>
    </row>
    <row r="197" spans="1:11">
      <c r="A197" s="201" t="s">
        <v>50</v>
      </c>
      <c r="B197" s="201" t="s">
        <v>56</v>
      </c>
      <c r="C197" s="201"/>
      <c r="D197" s="201">
        <v>5</v>
      </c>
      <c r="E197" s="244"/>
      <c r="F197" s="201" t="s">
        <v>6252</v>
      </c>
      <c r="G197" s="201"/>
      <c r="H197" s="201"/>
      <c r="I197" s="201"/>
      <c r="J197" s="201"/>
      <c r="K197" s="201"/>
    </row>
    <row r="198" spans="1:11">
      <c r="A198" s="201" t="s">
        <v>82</v>
      </c>
      <c r="B198" s="201" t="s">
        <v>86</v>
      </c>
      <c r="C198" s="201">
        <v>14</v>
      </c>
      <c r="D198" s="201">
        <v>5</v>
      </c>
      <c r="E198" s="244"/>
      <c r="F198" s="201" t="s">
        <v>6255</v>
      </c>
      <c r="G198" s="201"/>
      <c r="H198" s="201"/>
      <c r="I198" s="201"/>
      <c r="J198" s="201"/>
      <c r="K198" s="201"/>
    </row>
    <row r="199" spans="1:11">
      <c r="A199" s="201" t="s">
        <v>82</v>
      </c>
      <c r="B199" s="201" t="s">
        <v>85</v>
      </c>
      <c r="C199" s="201">
        <v>16</v>
      </c>
      <c r="D199" s="201">
        <v>5</v>
      </c>
      <c r="E199" s="244"/>
      <c r="F199" s="201" t="s">
        <v>6255</v>
      </c>
      <c r="G199" s="201"/>
      <c r="H199" s="201"/>
      <c r="I199" s="201"/>
      <c r="J199" s="201"/>
      <c r="K199" s="201"/>
    </row>
    <row r="200" spans="1:11">
      <c r="A200" s="201" t="s">
        <v>82</v>
      </c>
      <c r="B200" s="201" t="s">
        <v>83</v>
      </c>
      <c r="C200" s="201">
        <v>17</v>
      </c>
      <c r="D200" s="201">
        <v>4</v>
      </c>
      <c r="E200" s="244"/>
      <c r="F200" s="201" t="s">
        <v>6255</v>
      </c>
      <c r="G200" s="201"/>
      <c r="H200" s="201"/>
      <c r="I200" s="201"/>
      <c r="J200" s="201"/>
      <c r="K200" s="201"/>
    </row>
    <row r="201" spans="1:11">
      <c r="A201" s="201" t="s">
        <v>82</v>
      </c>
      <c r="B201" s="201" t="s">
        <v>84</v>
      </c>
      <c r="C201" s="201">
        <v>20</v>
      </c>
      <c r="D201" s="201">
        <v>4</v>
      </c>
      <c r="E201" s="244"/>
      <c r="F201" s="201" t="s">
        <v>6255</v>
      </c>
      <c r="G201" s="201"/>
      <c r="H201" s="201"/>
      <c r="I201" s="201"/>
      <c r="J201" s="201"/>
      <c r="K201" s="201"/>
    </row>
    <row r="202" spans="1:11">
      <c r="A202" s="201" t="s">
        <v>82</v>
      </c>
      <c r="B202" s="201" t="s">
        <v>6256</v>
      </c>
      <c r="C202" s="201"/>
      <c r="D202" s="201">
        <v>3</v>
      </c>
      <c r="E202" s="244"/>
      <c r="F202" s="201" t="s">
        <v>6255</v>
      </c>
      <c r="G202" s="201"/>
      <c r="H202" s="201"/>
      <c r="I202" s="201"/>
      <c r="J202" s="201"/>
      <c r="K202" s="201"/>
    </row>
    <row r="203" spans="1:11">
      <c r="A203" s="201" t="s">
        <v>88</v>
      </c>
      <c r="B203" s="201" t="s">
        <v>90</v>
      </c>
      <c r="C203" s="201">
        <v>24</v>
      </c>
      <c r="D203" s="201">
        <v>4</v>
      </c>
      <c r="E203" s="244"/>
      <c r="F203" s="201" t="s">
        <v>6252</v>
      </c>
      <c r="G203" s="201"/>
      <c r="H203" s="201"/>
      <c r="I203" s="201"/>
      <c r="J203" s="201"/>
      <c r="K203" s="201"/>
    </row>
    <row r="204" spans="1:11">
      <c r="A204" s="201" t="s">
        <v>88</v>
      </c>
      <c r="B204" s="201" t="s">
        <v>89</v>
      </c>
      <c r="C204" s="201">
        <v>24</v>
      </c>
      <c r="D204" s="201">
        <v>5</v>
      </c>
      <c r="E204" s="244"/>
      <c r="F204" s="201" t="s">
        <v>6252</v>
      </c>
      <c r="G204" s="201"/>
      <c r="H204" s="201"/>
      <c r="I204" s="201"/>
      <c r="J204" s="201"/>
      <c r="K204" s="201"/>
    </row>
    <row r="205" spans="1:11">
      <c r="A205" s="201" t="s">
        <v>88</v>
      </c>
      <c r="B205" s="201" t="s">
        <v>92</v>
      </c>
      <c r="C205" s="201">
        <v>14</v>
      </c>
      <c r="D205" s="201">
        <v>4</v>
      </c>
      <c r="E205" s="244"/>
      <c r="F205" s="201" t="s">
        <v>6252</v>
      </c>
      <c r="G205" s="201"/>
      <c r="H205" s="201"/>
      <c r="I205" s="201"/>
      <c r="J205" s="201"/>
      <c r="K205" s="201"/>
    </row>
    <row r="206" spans="1:11">
      <c r="A206" s="201" t="s">
        <v>88</v>
      </c>
      <c r="B206" s="201" t="s">
        <v>91</v>
      </c>
      <c r="C206" s="201">
        <v>15</v>
      </c>
      <c r="D206" s="201">
        <v>4</v>
      </c>
      <c r="E206" s="244"/>
      <c r="F206" s="201" t="s">
        <v>6252</v>
      </c>
      <c r="G206" s="201"/>
      <c r="H206" s="201"/>
      <c r="I206" s="201"/>
      <c r="J206" s="201"/>
      <c r="K206" s="201"/>
    </row>
    <row r="207" spans="1:11">
      <c r="A207" s="201" t="s">
        <v>93</v>
      </c>
      <c r="B207" s="201" t="s">
        <v>96</v>
      </c>
      <c r="C207" s="201">
        <v>21</v>
      </c>
      <c r="D207" s="201">
        <v>6</v>
      </c>
      <c r="E207" s="244"/>
      <c r="F207" s="201" t="s">
        <v>6252</v>
      </c>
      <c r="G207" s="201"/>
      <c r="H207" s="201"/>
      <c r="I207" s="201"/>
      <c r="J207" s="201"/>
      <c r="K207" s="201"/>
    </row>
    <row r="208" spans="1:11">
      <c r="A208" s="201" t="s">
        <v>93</v>
      </c>
      <c r="B208" s="201" t="s">
        <v>97</v>
      </c>
      <c r="C208" s="201">
        <v>24</v>
      </c>
      <c r="D208" s="201">
        <v>5</v>
      </c>
      <c r="E208" s="244"/>
      <c r="F208" s="201" t="s">
        <v>6252</v>
      </c>
      <c r="G208" s="201"/>
      <c r="H208" s="201"/>
      <c r="I208" s="201"/>
      <c r="J208" s="201"/>
      <c r="K208" s="201"/>
    </row>
    <row r="209" spans="1:11">
      <c r="A209" s="201" t="s">
        <v>93</v>
      </c>
      <c r="B209" s="201" t="s">
        <v>95</v>
      </c>
      <c r="C209" s="201">
        <v>10</v>
      </c>
      <c r="D209" s="201">
        <v>4</v>
      </c>
      <c r="E209" s="244"/>
      <c r="F209" s="201" t="s">
        <v>6252</v>
      </c>
      <c r="G209" s="201"/>
      <c r="H209" s="201"/>
      <c r="I209" s="201"/>
      <c r="J209" s="201"/>
      <c r="K209" s="201"/>
    </row>
    <row r="210" spans="1:11">
      <c r="A210" s="201" t="s">
        <v>93</v>
      </c>
      <c r="B210" s="201" t="s">
        <v>94</v>
      </c>
      <c r="C210" s="201">
        <v>15</v>
      </c>
      <c r="D210" s="201">
        <v>4</v>
      </c>
      <c r="E210" s="244"/>
      <c r="F210" s="201" t="s">
        <v>6252</v>
      </c>
      <c r="G210" s="201"/>
      <c r="H210" s="201"/>
      <c r="I210" s="201"/>
      <c r="J210" s="201"/>
      <c r="K210" s="201"/>
    </row>
    <row r="211" spans="1:11">
      <c r="A211" s="201" t="s">
        <v>93</v>
      </c>
      <c r="B211" s="201" t="s">
        <v>14</v>
      </c>
      <c r="C211" s="201"/>
      <c r="D211" s="201">
        <v>4</v>
      </c>
      <c r="E211" s="244"/>
      <c r="F211" s="201" t="s">
        <v>6252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6257</v>
      </c>
      <c r="G214" s="201"/>
      <c r="H214" s="201"/>
      <c r="I214" s="201"/>
      <c r="J214" s="201"/>
      <c r="K214" s="201"/>
    </row>
    <row r="215" spans="1:11">
      <c r="A215" s="201" t="s">
        <v>47</v>
      </c>
      <c r="B215" s="201" t="s">
        <v>14</v>
      </c>
      <c r="C215" s="201">
        <v>84</v>
      </c>
      <c r="D215" s="201">
        <v>25</v>
      </c>
      <c r="E215" s="244"/>
      <c r="F215" s="201" t="s">
        <v>6257</v>
      </c>
      <c r="G215" s="201"/>
      <c r="H215" s="201"/>
      <c r="I215" s="201"/>
      <c r="J215" s="201"/>
      <c r="K215" s="201"/>
    </row>
    <row r="216" spans="1:11">
      <c r="A216" s="201" t="s">
        <v>61</v>
      </c>
      <c r="B216" s="201" t="s">
        <v>14</v>
      </c>
      <c r="C216" s="201">
        <v>67</v>
      </c>
      <c r="D216" s="201">
        <v>24</v>
      </c>
      <c r="E216" s="244"/>
      <c r="F216" s="201" t="s">
        <v>6257</v>
      </c>
      <c r="G216" s="201"/>
      <c r="H216" s="201"/>
      <c r="I216" s="201"/>
      <c r="J216" s="201"/>
      <c r="K216" s="201"/>
    </row>
    <row r="217" spans="1:11">
      <c r="A217" s="201" t="s">
        <v>23</v>
      </c>
      <c r="B217" s="201" t="s">
        <v>26</v>
      </c>
      <c r="C217" s="201">
        <v>22</v>
      </c>
      <c r="D217" s="201">
        <v>4</v>
      </c>
      <c r="E217" s="244" t="s">
        <v>6236</v>
      </c>
      <c r="F217" s="201" t="s">
        <v>6241</v>
      </c>
      <c r="G217" s="201"/>
      <c r="H217" s="201"/>
      <c r="I217" s="201"/>
      <c r="J217" s="201"/>
      <c r="K217" s="201"/>
    </row>
    <row r="218" spans="1:11">
      <c r="A218" s="201" t="s">
        <v>23</v>
      </c>
      <c r="B218" s="201" t="s">
        <v>27</v>
      </c>
      <c r="C218" s="201">
        <v>22</v>
      </c>
      <c r="D218" s="201">
        <v>4</v>
      </c>
      <c r="E218" s="244" t="s">
        <v>6236</v>
      </c>
      <c r="F218" s="201" t="s">
        <v>6241</v>
      </c>
      <c r="G218" s="201"/>
      <c r="H218" s="201"/>
      <c r="I218" s="201"/>
      <c r="J218" s="201"/>
      <c r="K218" s="201"/>
    </row>
    <row r="219" spans="1:11">
      <c r="A219" s="201" t="s">
        <v>23</v>
      </c>
      <c r="B219" s="201" t="s">
        <v>28</v>
      </c>
      <c r="C219" s="201">
        <v>0</v>
      </c>
      <c r="D219" s="201">
        <v>0</v>
      </c>
      <c r="E219" s="244" t="s">
        <v>6236</v>
      </c>
      <c r="F219" s="201" t="s">
        <v>6241</v>
      </c>
      <c r="G219" s="201"/>
      <c r="H219" s="201"/>
      <c r="I219" s="201"/>
      <c r="J219" s="201"/>
      <c r="K219" s="201"/>
    </row>
    <row r="220" spans="1:11">
      <c r="A220" s="201" t="s">
        <v>23</v>
      </c>
      <c r="B220" s="201" t="s">
        <v>29</v>
      </c>
      <c r="C220" s="201">
        <v>13</v>
      </c>
      <c r="D220" s="201">
        <v>4</v>
      </c>
      <c r="E220" s="244" t="s">
        <v>6236</v>
      </c>
      <c r="F220" s="201" t="s">
        <v>6241</v>
      </c>
      <c r="G220" s="201"/>
      <c r="H220" s="201"/>
      <c r="I220" s="201"/>
      <c r="J220" s="201"/>
      <c r="K220" s="201"/>
    </row>
    <row r="221" spans="1:11">
      <c r="A221" s="201" t="s">
        <v>23</v>
      </c>
      <c r="B221" s="201" t="s">
        <v>24</v>
      </c>
      <c r="C221" s="201"/>
      <c r="D221" s="201">
        <v>2</v>
      </c>
      <c r="E221" s="244" t="s">
        <v>6236</v>
      </c>
      <c r="F221" s="201" t="s">
        <v>6241</v>
      </c>
      <c r="G221" s="201"/>
      <c r="H221" s="201"/>
      <c r="I221" s="201"/>
      <c r="J221" s="201"/>
      <c r="K221" s="201"/>
    </row>
    <row r="222" spans="1:11">
      <c r="A222" s="201" t="s">
        <v>23</v>
      </c>
      <c r="B222" s="201" t="s">
        <v>26</v>
      </c>
      <c r="C222" s="201">
        <v>22</v>
      </c>
      <c r="D222" s="201">
        <v>4</v>
      </c>
      <c r="E222" s="244" t="s">
        <v>6258</v>
      </c>
      <c r="F222" s="201" t="s">
        <v>6241</v>
      </c>
      <c r="G222" s="201"/>
      <c r="H222" s="201"/>
      <c r="I222" s="201"/>
      <c r="J222" s="201"/>
      <c r="K222" s="201"/>
    </row>
    <row r="223" spans="1:11">
      <c r="A223" s="201" t="s">
        <v>23</v>
      </c>
      <c r="B223" s="201" t="s">
        <v>27</v>
      </c>
      <c r="C223" s="201">
        <v>22</v>
      </c>
      <c r="D223" s="201">
        <v>4</v>
      </c>
      <c r="E223" s="244" t="s">
        <v>6258</v>
      </c>
      <c r="F223" s="201" t="s">
        <v>6241</v>
      </c>
      <c r="G223" s="201"/>
      <c r="H223" s="201"/>
      <c r="I223" s="201"/>
      <c r="J223" s="201"/>
      <c r="K223" s="201"/>
    </row>
    <row r="224" spans="1:11">
      <c r="A224" s="201" t="s">
        <v>23</v>
      </c>
      <c r="B224" s="201" t="s">
        <v>28</v>
      </c>
      <c r="C224" s="201">
        <v>5</v>
      </c>
      <c r="D224" s="201">
        <v>2</v>
      </c>
      <c r="E224" s="244" t="s">
        <v>6258</v>
      </c>
      <c r="F224" s="201" t="s">
        <v>6241</v>
      </c>
      <c r="G224" s="201"/>
      <c r="H224" s="201"/>
      <c r="I224" s="201"/>
      <c r="J224" s="201"/>
      <c r="K224" s="201"/>
    </row>
    <row r="225" spans="1:11">
      <c r="A225" s="201" t="s">
        <v>23</v>
      </c>
      <c r="B225" s="201" t="s">
        <v>29</v>
      </c>
      <c r="C225" s="201">
        <v>15</v>
      </c>
      <c r="D225" s="201">
        <v>4</v>
      </c>
      <c r="E225" s="244" t="s">
        <v>6258</v>
      </c>
      <c r="F225" s="201" t="s">
        <v>6241</v>
      </c>
      <c r="G225" s="201"/>
      <c r="H225" s="201"/>
      <c r="I225" s="201"/>
      <c r="J225" s="201"/>
      <c r="K225" s="201"/>
    </row>
    <row r="226" spans="1:11">
      <c r="A226" s="201" t="s">
        <v>23</v>
      </c>
      <c r="B226" s="201" t="s">
        <v>24</v>
      </c>
      <c r="C226" s="201"/>
      <c r="D226" s="201">
        <v>2</v>
      </c>
      <c r="E226" s="244" t="s">
        <v>6258</v>
      </c>
      <c r="F226" s="201" t="s">
        <v>6241</v>
      </c>
      <c r="G226" s="201"/>
      <c r="H226" s="201"/>
      <c r="I226" s="201"/>
      <c r="J226" s="201"/>
      <c r="K226" s="201"/>
    </row>
    <row r="227" spans="1:11">
      <c r="A227" s="201" t="s">
        <v>23</v>
      </c>
      <c r="B227" s="201" t="s">
        <v>26</v>
      </c>
      <c r="C227" s="201">
        <v>22</v>
      </c>
      <c r="D227" s="201">
        <v>4</v>
      </c>
      <c r="E227" s="244" t="s">
        <v>6239</v>
      </c>
      <c r="F227" s="201" t="s">
        <v>6241</v>
      </c>
      <c r="G227" s="201"/>
      <c r="H227" s="201"/>
      <c r="I227" s="201"/>
      <c r="J227" s="201"/>
      <c r="K227" s="201"/>
    </row>
    <row r="228" spans="1:11">
      <c r="A228" s="201" t="s">
        <v>23</v>
      </c>
      <c r="B228" s="201" t="s">
        <v>27</v>
      </c>
      <c r="C228" s="201">
        <v>22</v>
      </c>
      <c r="D228" s="201">
        <v>4</v>
      </c>
      <c r="E228" s="244" t="s">
        <v>6239</v>
      </c>
      <c r="F228" s="201" t="s">
        <v>6241</v>
      </c>
      <c r="G228" s="201"/>
      <c r="H228" s="201"/>
      <c r="I228" s="201"/>
      <c r="J228" s="201"/>
      <c r="K228" s="201"/>
    </row>
    <row r="229" spans="1:11">
      <c r="A229" s="201" t="s">
        <v>23</v>
      </c>
      <c r="B229" s="201" t="s">
        <v>28</v>
      </c>
      <c r="C229" s="201">
        <v>10</v>
      </c>
      <c r="D229" s="201">
        <v>2</v>
      </c>
      <c r="E229" s="244" t="s">
        <v>6239</v>
      </c>
      <c r="F229" s="201" t="s">
        <v>6241</v>
      </c>
      <c r="G229" s="201"/>
      <c r="H229" s="201"/>
      <c r="I229" s="201"/>
      <c r="J229" s="201"/>
      <c r="K229" s="201"/>
    </row>
    <row r="230" spans="1:11">
      <c r="A230" s="201" t="s">
        <v>23</v>
      </c>
      <c r="B230" s="201" t="s">
        <v>29</v>
      </c>
      <c r="C230" s="201">
        <v>15</v>
      </c>
      <c r="D230" s="201">
        <v>4</v>
      </c>
      <c r="E230" s="244" t="s">
        <v>6239</v>
      </c>
      <c r="F230" s="201" t="s">
        <v>6241</v>
      </c>
      <c r="G230" s="201"/>
      <c r="H230" s="201"/>
      <c r="I230" s="201"/>
      <c r="J230" s="201"/>
      <c r="K230" s="201"/>
    </row>
    <row r="231" spans="1:11">
      <c r="A231" s="201" t="s">
        <v>23</v>
      </c>
      <c r="B231" s="201" t="s">
        <v>24</v>
      </c>
      <c r="C231" s="201"/>
      <c r="D231" s="201">
        <v>2</v>
      </c>
      <c r="E231" s="244" t="s">
        <v>6239</v>
      </c>
      <c r="F231" s="201" t="s">
        <v>6241</v>
      </c>
      <c r="G231" s="201"/>
      <c r="H231" s="201"/>
      <c r="I231" s="201"/>
      <c r="J231" s="201"/>
      <c r="K231" s="201"/>
    </row>
    <row r="232" spans="1:11">
      <c r="A232" s="201" t="s">
        <v>23</v>
      </c>
      <c r="B232" s="201" t="s">
        <v>26</v>
      </c>
      <c r="C232" s="201">
        <v>22</v>
      </c>
      <c r="D232" s="201">
        <v>4</v>
      </c>
      <c r="E232" s="244" t="s">
        <v>6246</v>
      </c>
      <c r="F232" s="201" t="s">
        <v>6241</v>
      </c>
      <c r="G232" s="201"/>
      <c r="H232" s="201"/>
      <c r="I232" s="201"/>
      <c r="J232" s="201"/>
      <c r="K232" s="201"/>
    </row>
    <row r="233" spans="1:11">
      <c r="A233" s="201" t="s">
        <v>23</v>
      </c>
      <c r="B233" s="201" t="s">
        <v>27</v>
      </c>
      <c r="C233" s="201">
        <v>22</v>
      </c>
      <c r="D233" s="201">
        <v>4</v>
      </c>
      <c r="E233" s="244" t="s">
        <v>6246</v>
      </c>
      <c r="F233" s="201" t="s">
        <v>6241</v>
      </c>
      <c r="G233" s="201"/>
      <c r="H233" s="201"/>
      <c r="I233" s="201"/>
      <c r="J233" s="201"/>
      <c r="K233" s="201"/>
    </row>
    <row r="234" spans="1:11">
      <c r="A234" s="201" t="s">
        <v>23</v>
      </c>
      <c r="B234" s="201" t="s">
        <v>28</v>
      </c>
      <c r="C234" s="201">
        <v>13</v>
      </c>
      <c r="D234" s="201">
        <v>2</v>
      </c>
      <c r="E234" s="244" t="s">
        <v>6246</v>
      </c>
      <c r="F234" s="201" t="s">
        <v>6241</v>
      </c>
      <c r="G234" s="201"/>
      <c r="H234" s="201"/>
      <c r="I234" s="201"/>
      <c r="J234" s="201"/>
      <c r="K234" s="201"/>
    </row>
    <row r="235" spans="1:11">
      <c r="A235" s="201" t="s">
        <v>23</v>
      </c>
      <c r="B235" s="201" t="s">
        <v>29</v>
      </c>
      <c r="C235" s="201">
        <v>15</v>
      </c>
      <c r="D235" s="201">
        <v>4</v>
      </c>
      <c r="E235" s="244" t="s">
        <v>6246</v>
      </c>
      <c r="F235" s="201" t="s">
        <v>6241</v>
      </c>
      <c r="G235" s="201"/>
      <c r="H235" s="201"/>
      <c r="I235" s="201"/>
      <c r="J235" s="201"/>
      <c r="K235" s="201"/>
    </row>
    <row r="236" spans="1:11">
      <c r="A236" s="201" t="s">
        <v>23</v>
      </c>
      <c r="B236" s="201" t="s">
        <v>24</v>
      </c>
      <c r="C236" s="201"/>
      <c r="D236" s="201">
        <v>2</v>
      </c>
      <c r="E236" s="244" t="s">
        <v>6246</v>
      </c>
      <c r="F236" s="201" t="s">
        <v>6241</v>
      </c>
      <c r="G236" s="201"/>
      <c r="H236" s="201"/>
      <c r="I236" s="201"/>
      <c r="J236" s="201"/>
      <c r="K236" s="201"/>
    </row>
    <row r="237" spans="1:11">
      <c r="A237" s="201" t="s">
        <v>23</v>
      </c>
      <c r="B237" s="201" t="s">
        <v>14</v>
      </c>
      <c r="C237" s="201">
        <v>0</v>
      </c>
      <c r="D237" s="201">
        <v>0</v>
      </c>
      <c r="E237" s="244" t="s">
        <v>6236</v>
      </c>
      <c r="F237" s="201" t="s">
        <v>6259</v>
      </c>
      <c r="G237" s="201"/>
      <c r="H237" s="201"/>
      <c r="I237" s="201"/>
      <c r="J237" s="201"/>
      <c r="K237" s="201"/>
    </row>
    <row r="238" spans="1:11">
      <c r="A238" s="201" t="s">
        <v>23</v>
      </c>
      <c r="B238" s="201" t="s">
        <v>14</v>
      </c>
      <c r="C238" s="201">
        <v>0</v>
      </c>
      <c r="D238" s="201">
        <v>0</v>
      </c>
      <c r="E238" s="244" t="s">
        <v>6258</v>
      </c>
      <c r="F238" s="201" t="s">
        <v>6259</v>
      </c>
      <c r="G238" s="201"/>
      <c r="H238" s="201"/>
      <c r="I238" s="201"/>
      <c r="J238" s="201"/>
      <c r="K238" s="201"/>
    </row>
    <row r="239" spans="1:11">
      <c r="A239" s="201" t="s">
        <v>23</v>
      </c>
      <c r="B239" s="201" t="s">
        <v>14</v>
      </c>
      <c r="C239" s="201">
        <v>0</v>
      </c>
      <c r="D239" s="201">
        <v>0</v>
      </c>
      <c r="E239" s="244" t="s">
        <v>6239</v>
      </c>
      <c r="F239" s="201" t="s">
        <v>6259</v>
      </c>
      <c r="G239" s="201"/>
      <c r="H239" s="201"/>
      <c r="I239" s="201"/>
      <c r="J239" s="201"/>
      <c r="K239" s="201"/>
    </row>
    <row r="240" spans="1:11">
      <c r="A240" s="201" t="s">
        <v>30</v>
      </c>
      <c r="B240" s="201" t="s">
        <v>14</v>
      </c>
      <c r="C240" s="201">
        <v>65</v>
      </c>
      <c r="D240" s="201">
        <v>24</v>
      </c>
      <c r="E240" s="244" t="s">
        <v>6236</v>
      </c>
      <c r="F240" s="201" t="s">
        <v>6260</v>
      </c>
      <c r="G240" s="201"/>
      <c r="H240" s="201"/>
      <c r="I240" s="201"/>
      <c r="J240" s="201"/>
      <c r="K240" s="201"/>
    </row>
    <row r="241" spans="1:11">
      <c r="A241" s="201" t="s">
        <v>30</v>
      </c>
      <c r="B241" s="201" t="s">
        <v>14</v>
      </c>
      <c r="C241" s="201">
        <v>70</v>
      </c>
      <c r="D241" s="201">
        <v>24</v>
      </c>
      <c r="E241" s="244" t="s">
        <v>6258</v>
      </c>
      <c r="F241" s="201" t="s">
        <v>6261</v>
      </c>
      <c r="G241" s="201"/>
      <c r="H241" s="201"/>
      <c r="I241" s="201"/>
      <c r="J241" s="201"/>
      <c r="K241" s="201"/>
    </row>
    <row r="242" spans="1:11">
      <c r="A242" s="201" t="s">
        <v>59</v>
      </c>
      <c r="B242" s="201"/>
      <c r="C242" s="201"/>
      <c r="D242" s="201"/>
      <c r="E242" s="244" t="s">
        <v>6262</v>
      </c>
      <c r="F242" s="201" t="s">
        <v>6263</v>
      </c>
      <c r="G242" s="201">
        <v>137</v>
      </c>
      <c r="H242" s="201">
        <v>138</v>
      </c>
      <c r="I242" s="201">
        <v>137</v>
      </c>
      <c r="J242" s="201">
        <v>136</v>
      </c>
      <c r="K242" s="201">
        <v>136</v>
      </c>
    </row>
    <row r="243" spans="1:11">
      <c r="A243" s="201" t="s">
        <v>32</v>
      </c>
      <c r="B243" s="201" t="s">
        <v>33</v>
      </c>
      <c r="C243" s="201"/>
      <c r="D243" s="201"/>
      <c r="E243" s="244" t="s">
        <v>6264</v>
      </c>
      <c r="F243" s="201" t="s">
        <v>6265</v>
      </c>
      <c r="G243" s="201">
        <v>17</v>
      </c>
      <c r="H243" s="201">
        <v>17</v>
      </c>
      <c r="I243" s="201">
        <v>17</v>
      </c>
      <c r="J243" s="201">
        <v>17</v>
      </c>
      <c r="K243" s="201">
        <v>17</v>
      </c>
    </row>
    <row r="244" spans="1:11">
      <c r="A244" s="201" t="s">
        <v>32</v>
      </c>
      <c r="B244" s="201" t="s">
        <v>35</v>
      </c>
      <c r="C244" s="201"/>
      <c r="D244" s="201"/>
      <c r="E244" s="244" t="s">
        <v>6264</v>
      </c>
      <c r="F244" s="201" t="s">
        <v>6265</v>
      </c>
      <c r="G244" s="201">
        <v>22</v>
      </c>
      <c r="H244" s="201">
        <v>22</v>
      </c>
      <c r="I244" s="201">
        <v>22</v>
      </c>
      <c r="J244" s="201">
        <v>22</v>
      </c>
      <c r="K244" s="201">
        <v>22</v>
      </c>
    </row>
    <row r="245" spans="1:11">
      <c r="A245" s="201" t="s">
        <v>32</v>
      </c>
      <c r="B245" s="201" t="s">
        <v>36</v>
      </c>
      <c r="C245" s="201"/>
      <c r="D245" s="201"/>
      <c r="E245" s="244" t="s">
        <v>6264</v>
      </c>
      <c r="F245" s="201" t="s">
        <v>6265</v>
      </c>
      <c r="G245" s="201">
        <v>25</v>
      </c>
      <c r="H245" s="201">
        <v>25</v>
      </c>
      <c r="I245" s="201">
        <v>25</v>
      </c>
      <c r="J245" s="201">
        <v>25</v>
      </c>
      <c r="K245" s="201">
        <v>25</v>
      </c>
    </row>
    <row r="246" spans="1:11">
      <c r="A246" s="201" t="s">
        <v>32</v>
      </c>
      <c r="B246" s="201" t="s">
        <v>38</v>
      </c>
      <c r="C246" s="201"/>
      <c r="D246" s="201"/>
      <c r="E246" s="244" t="s">
        <v>6264</v>
      </c>
      <c r="F246" s="201" t="s">
        <v>6265</v>
      </c>
      <c r="G246" s="201">
        <v>30</v>
      </c>
      <c r="H246" s="201">
        <v>30</v>
      </c>
      <c r="I246" s="201">
        <v>30</v>
      </c>
      <c r="J246" s="201">
        <v>30</v>
      </c>
      <c r="K246" s="201">
        <v>30</v>
      </c>
    </row>
    <row r="247" spans="1:11">
      <c r="A247" s="201" t="s">
        <v>32</v>
      </c>
      <c r="B247" s="201" t="s">
        <v>40</v>
      </c>
      <c r="C247" s="201"/>
      <c r="D247" s="201"/>
      <c r="E247" s="244" t="s">
        <v>6264</v>
      </c>
      <c r="F247" s="201" t="s">
        <v>6265</v>
      </c>
      <c r="G247" s="201">
        <v>31</v>
      </c>
      <c r="H247" s="201">
        <v>31</v>
      </c>
      <c r="I247" s="201">
        <v>31</v>
      </c>
      <c r="J247" s="201">
        <v>31</v>
      </c>
      <c r="K247" s="201">
        <v>31</v>
      </c>
    </row>
    <row r="248" spans="1:11">
      <c r="A248" s="201" t="s">
        <v>32</v>
      </c>
      <c r="B248" s="201" t="s">
        <v>42</v>
      </c>
      <c r="C248" s="201"/>
      <c r="D248" s="201"/>
      <c r="E248" s="244" t="s">
        <v>6264</v>
      </c>
      <c r="F248" s="201" t="s">
        <v>6265</v>
      </c>
      <c r="G248" s="201">
        <v>24</v>
      </c>
      <c r="H248" s="201">
        <v>24</v>
      </c>
      <c r="I248" s="201">
        <v>24</v>
      </c>
      <c r="J248" s="201">
        <v>24</v>
      </c>
      <c r="K248" s="201">
        <v>24</v>
      </c>
    </row>
    <row r="249" spans="1:11">
      <c r="A249" s="201" t="s">
        <v>32</v>
      </c>
      <c r="B249" s="201" t="s">
        <v>44</v>
      </c>
      <c r="C249" s="201"/>
      <c r="D249" s="201"/>
      <c r="E249" s="244" t="s">
        <v>6264</v>
      </c>
      <c r="F249" s="201" t="s">
        <v>6265</v>
      </c>
      <c r="G249" s="201">
        <v>34</v>
      </c>
      <c r="H249" s="201">
        <v>34</v>
      </c>
      <c r="I249" s="201">
        <v>34</v>
      </c>
      <c r="J249" s="201">
        <v>34</v>
      </c>
      <c r="K249" s="201">
        <v>34</v>
      </c>
    </row>
    <row r="250" spans="1:11">
      <c r="A250" s="201" t="s">
        <v>99</v>
      </c>
      <c r="B250" s="201" t="s">
        <v>103</v>
      </c>
      <c r="C250" s="201"/>
      <c r="D250" s="201">
        <v>4</v>
      </c>
      <c r="E250" s="244" t="s">
        <v>6239</v>
      </c>
      <c r="F250" s="201" t="s">
        <v>6266</v>
      </c>
      <c r="G250" s="201">
        <v>7</v>
      </c>
      <c r="H250" s="201">
        <v>7</v>
      </c>
      <c r="I250" s="201">
        <v>7</v>
      </c>
      <c r="J250" s="201">
        <v>7</v>
      </c>
      <c r="K250" s="201">
        <v>7</v>
      </c>
    </row>
    <row r="251" spans="1:11">
      <c r="A251" s="201" t="s">
        <v>99</v>
      </c>
      <c r="B251" s="201" t="s">
        <v>14</v>
      </c>
      <c r="C251" s="201"/>
      <c r="D251" s="201">
        <v>7</v>
      </c>
      <c r="E251" s="244" t="s">
        <v>6239</v>
      </c>
      <c r="F251" s="201" t="s">
        <v>6266</v>
      </c>
      <c r="G251" s="201">
        <v>0</v>
      </c>
      <c r="H251" s="201">
        <v>0</v>
      </c>
      <c r="I251" s="201">
        <v>0</v>
      </c>
      <c r="J251" s="201">
        <v>0</v>
      </c>
      <c r="K251" s="201">
        <v>0</v>
      </c>
    </row>
    <row r="252" spans="1:11">
      <c r="A252" s="201" t="s">
        <v>72</v>
      </c>
      <c r="B252" s="201" t="s">
        <v>21</v>
      </c>
      <c r="C252" s="201">
        <v>130</v>
      </c>
      <c r="D252" s="201"/>
      <c r="E252" s="244" t="s">
        <v>6239</v>
      </c>
      <c r="F252" s="201" t="s">
        <v>6267</v>
      </c>
      <c r="G252" s="201"/>
      <c r="H252" s="201"/>
      <c r="I252" s="201"/>
      <c r="J252" s="201"/>
      <c r="K252" s="201"/>
    </row>
    <row r="253" spans="1:11">
      <c r="A253" s="201" t="s">
        <v>72</v>
      </c>
      <c r="B253" s="201" t="s">
        <v>21</v>
      </c>
      <c r="C253" s="201">
        <v>140</v>
      </c>
      <c r="D253" s="201"/>
      <c r="E253" s="244" t="s">
        <v>6239</v>
      </c>
      <c r="F253" s="201" t="s">
        <v>6267</v>
      </c>
      <c r="G253" s="201"/>
      <c r="H253" s="201"/>
      <c r="I253" s="201"/>
      <c r="J253" s="201"/>
      <c r="K253" s="201"/>
    </row>
    <row r="254" spans="1:11">
      <c r="A254" s="201" t="s">
        <v>74</v>
      </c>
      <c r="B254" s="201" t="s">
        <v>14</v>
      </c>
      <c r="C254" s="201">
        <v>0</v>
      </c>
      <c r="D254" s="201">
        <v>0</v>
      </c>
      <c r="E254" s="244" t="s">
        <v>6240</v>
      </c>
      <c r="F254" s="201" t="s">
        <v>6268</v>
      </c>
      <c r="G254" s="201"/>
      <c r="H254" s="201"/>
      <c r="I254" s="201"/>
      <c r="J254" s="201"/>
      <c r="K254" s="201"/>
    </row>
    <row r="255" spans="1:11">
      <c r="A255" s="201" t="s">
        <v>50</v>
      </c>
      <c r="B255" s="201" t="s">
        <v>14</v>
      </c>
      <c r="C255" s="201">
        <v>30</v>
      </c>
      <c r="D255" s="201">
        <v>20</v>
      </c>
      <c r="E255" s="244" t="s">
        <v>6269</v>
      </c>
      <c r="F255" s="201" t="s">
        <v>6270</v>
      </c>
      <c r="G255" s="201"/>
      <c r="H255" s="201"/>
      <c r="I255" s="201"/>
      <c r="J255" s="201"/>
      <c r="K255" s="201"/>
    </row>
    <row r="256" spans="1:11">
      <c r="A256" s="201" t="s">
        <v>50</v>
      </c>
      <c r="B256" s="201" t="s">
        <v>14</v>
      </c>
      <c r="C256" s="201">
        <v>0</v>
      </c>
      <c r="D256" s="201">
        <v>0</v>
      </c>
      <c r="E256" s="244" t="s">
        <v>6236</v>
      </c>
      <c r="F256" s="201" t="s">
        <v>6248</v>
      </c>
      <c r="G256" s="201"/>
      <c r="H256" s="201"/>
      <c r="I256" s="201"/>
      <c r="J256" s="201"/>
      <c r="K256" s="201"/>
    </row>
    <row r="257" spans="1:11">
      <c r="A257" s="201" t="s">
        <v>74</v>
      </c>
      <c r="B257" s="201" t="s">
        <v>14</v>
      </c>
      <c r="C257" s="201">
        <v>78</v>
      </c>
      <c r="D257" s="201">
        <v>27</v>
      </c>
      <c r="E257" s="244" t="s">
        <v>6271</v>
      </c>
      <c r="F257" s="201" t="s">
        <v>6270</v>
      </c>
      <c r="G257" s="201"/>
      <c r="H257" s="201"/>
      <c r="I257" s="201"/>
      <c r="J257" s="201"/>
      <c r="K257" s="201"/>
    </row>
    <row r="258" spans="1:11">
      <c r="A258" s="201" t="s">
        <v>74</v>
      </c>
      <c r="B258" s="201" t="s">
        <v>14</v>
      </c>
      <c r="C258" s="201">
        <v>76</v>
      </c>
      <c r="D258" s="201">
        <v>25</v>
      </c>
      <c r="E258" s="244" t="s">
        <v>6272</v>
      </c>
      <c r="F258" s="201" t="s">
        <v>6270</v>
      </c>
      <c r="G258" s="201"/>
      <c r="H258" s="201"/>
      <c r="I258" s="201"/>
      <c r="J258" s="201"/>
      <c r="K258" s="201"/>
    </row>
    <row r="259" spans="1:11">
      <c r="A259" s="201" t="s">
        <v>74</v>
      </c>
      <c r="B259" s="201" t="s">
        <v>14</v>
      </c>
      <c r="C259" s="201">
        <v>75</v>
      </c>
      <c r="D259" s="201">
        <v>24</v>
      </c>
      <c r="E259" s="244" t="s">
        <v>6273</v>
      </c>
      <c r="F259" s="201" t="s">
        <v>6270</v>
      </c>
      <c r="G259" s="201"/>
      <c r="H259" s="201"/>
      <c r="I259" s="201"/>
      <c r="J259" s="201"/>
      <c r="K259" s="201"/>
    </row>
    <row r="260" spans="1:11">
      <c r="A260" s="201" t="s">
        <v>74</v>
      </c>
      <c r="B260" s="201" t="s">
        <v>14</v>
      </c>
      <c r="C260" s="201">
        <v>71</v>
      </c>
      <c r="D260" s="201">
        <v>17</v>
      </c>
      <c r="E260" s="244" t="s">
        <v>6274</v>
      </c>
      <c r="F260" s="201" t="s">
        <v>6270</v>
      </c>
      <c r="G260" s="201"/>
      <c r="H260" s="201"/>
      <c r="I260" s="201"/>
      <c r="J260" s="201"/>
      <c r="K260" s="201"/>
    </row>
    <row r="261" spans="1:11">
      <c r="A261" s="201" t="s">
        <v>74</v>
      </c>
      <c r="B261" s="201" t="s">
        <v>14</v>
      </c>
      <c r="C261" s="201">
        <v>30</v>
      </c>
      <c r="D261" s="201">
        <v>14</v>
      </c>
      <c r="E261" s="244" t="s">
        <v>6275</v>
      </c>
      <c r="F261" s="201" t="s">
        <v>6270</v>
      </c>
      <c r="G261" s="201"/>
      <c r="H261" s="201"/>
      <c r="I261" s="201"/>
      <c r="J261" s="201"/>
      <c r="K261" s="201"/>
    </row>
    <row r="262" spans="1:11">
      <c r="A262" s="201" t="s">
        <v>74</v>
      </c>
      <c r="B262" s="201" t="s">
        <v>14</v>
      </c>
      <c r="C262" s="201">
        <v>9</v>
      </c>
      <c r="D262" s="201">
        <v>14</v>
      </c>
      <c r="E262" s="244" t="s">
        <v>6276</v>
      </c>
      <c r="F262" s="201" t="s">
        <v>6270</v>
      </c>
      <c r="G262" s="201"/>
      <c r="H262" s="201"/>
      <c r="I262" s="201"/>
      <c r="J262" s="201"/>
      <c r="K262" s="201"/>
    </row>
    <row r="263" spans="1:11">
      <c r="A263" s="201" t="s">
        <v>74</v>
      </c>
      <c r="B263" s="201" t="s">
        <v>14</v>
      </c>
      <c r="C263" s="201">
        <v>11</v>
      </c>
      <c r="D263" s="201">
        <v>15</v>
      </c>
      <c r="E263" s="244" t="s">
        <v>6277</v>
      </c>
      <c r="F263" s="201" t="s">
        <v>6270</v>
      </c>
      <c r="G263" s="201"/>
      <c r="H263" s="201"/>
      <c r="I263" s="201"/>
      <c r="J263" s="201"/>
      <c r="K263" s="201"/>
    </row>
    <row r="264" spans="1:11">
      <c r="A264" s="201" t="s">
        <v>74</v>
      </c>
      <c r="B264" s="201" t="s">
        <v>14</v>
      </c>
      <c r="C264" s="201">
        <v>9</v>
      </c>
      <c r="D264" s="201">
        <v>14</v>
      </c>
      <c r="E264" s="244" t="s">
        <v>6278</v>
      </c>
      <c r="F264" s="201" t="s">
        <v>6270</v>
      </c>
      <c r="G264" s="201"/>
      <c r="H264" s="201"/>
      <c r="I264" s="201"/>
      <c r="J264" s="201"/>
      <c r="K264" s="201"/>
    </row>
    <row r="265" spans="1:11">
      <c r="A265" s="201" t="s">
        <v>74</v>
      </c>
      <c r="B265" s="201" t="s">
        <v>14</v>
      </c>
      <c r="C265" s="201">
        <v>0</v>
      </c>
      <c r="D265" s="201">
        <v>0</v>
      </c>
      <c r="E265" s="244" t="s">
        <v>6279</v>
      </c>
      <c r="F265" s="201" t="s">
        <v>6270</v>
      </c>
      <c r="G265" s="201"/>
      <c r="H265" s="201"/>
      <c r="I265" s="201"/>
      <c r="J265" s="201"/>
      <c r="K265" s="201"/>
    </row>
    <row r="266" spans="1:11">
      <c r="A266" s="201" t="s">
        <v>74</v>
      </c>
      <c r="B266" s="201" t="s">
        <v>14</v>
      </c>
      <c r="C266" s="201">
        <v>29</v>
      </c>
      <c r="D266" s="201">
        <v>14</v>
      </c>
      <c r="E266" s="244" t="s">
        <v>6280</v>
      </c>
      <c r="F266" s="201" t="s">
        <v>6270</v>
      </c>
      <c r="G266" s="201"/>
      <c r="H266" s="201"/>
      <c r="I266" s="201"/>
      <c r="J266" s="201"/>
      <c r="K266" s="201"/>
    </row>
    <row r="267" spans="1:11">
      <c r="A267" s="201" t="s">
        <v>74</v>
      </c>
      <c r="B267" s="201" t="s">
        <v>14</v>
      </c>
      <c r="C267" s="201">
        <v>69</v>
      </c>
      <c r="D267" s="201">
        <v>22</v>
      </c>
      <c r="E267" s="244" t="s">
        <v>6281</v>
      </c>
      <c r="F267" s="201" t="s">
        <v>6270</v>
      </c>
      <c r="G267" s="201"/>
      <c r="H267" s="201"/>
      <c r="I267" s="201"/>
      <c r="J267" s="201"/>
      <c r="K267" s="201"/>
    </row>
    <row r="268" spans="1:11">
      <c r="A268" s="201" t="s">
        <v>74</v>
      </c>
      <c r="B268" s="201" t="s">
        <v>14</v>
      </c>
      <c r="C268" s="201">
        <v>70</v>
      </c>
      <c r="D268" s="201">
        <v>24</v>
      </c>
      <c r="E268" s="244" t="s">
        <v>6236</v>
      </c>
      <c r="F268" s="201" t="s">
        <v>6270</v>
      </c>
      <c r="G268" s="201"/>
      <c r="H268" s="201"/>
      <c r="I268" s="201"/>
      <c r="J268" s="201"/>
      <c r="K268" s="201"/>
    </row>
    <row r="269" spans="1:11">
      <c r="A269" s="201" t="s">
        <v>74</v>
      </c>
      <c r="B269" s="201" t="s">
        <v>14</v>
      </c>
      <c r="C269" s="201">
        <v>0</v>
      </c>
      <c r="D269" s="201">
        <v>0</v>
      </c>
      <c r="E269" s="244" t="s">
        <v>6249</v>
      </c>
      <c r="F269" s="201" t="s">
        <v>6248</v>
      </c>
      <c r="G269" s="201"/>
      <c r="H269" s="201"/>
      <c r="I269" s="201"/>
      <c r="J269" s="201"/>
      <c r="K269" s="201"/>
    </row>
    <row r="270" spans="1:11">
      <c r="A270" s="201" t="s">
        <v>82</v>
      </c>
      <c r="B270" s="201" t="s">
        <v>14</v>
      </c>
      <c r="C270" s="201">
        <v>66</v>
      </c>
      <c r="D270" s="201">
        <v>20</v>
      </c>
      <c r="E270" s="244" t="s">
        <v>6271</v>
      </c>
      <c r="F270" s="201" t="s">
        <v>6270</v>
      </c>
      <c r="G270" s="201"/>
      <c r="H270" s="201"/>
      <c r="I270" s="201"/>
      <c r="J270" s="201"/>
      <c r="K270" s="201"/>
    </row>
    <row r="271" spans="1:11">
      <c r="A271" s="201" t="s">
        <v>82</v>
      </c>
      <c r="B271" s="201" t="s">
        <v>14</v>
      </c>
      <c r="C271" s="201">
        <v>63</v>
      </c>
      <c r="D271" s="201">
        <v>20</v>
      </c>
      <c r="E271" s="244" t="s">
        <v>6272</v>
      </c>
      <c r="F271" s="201" t="s">
        <v>6270</v>
      </c>
      <c r="G271" s="201"/>
      <c r="H271" s="201"/>
      <c r="I271" s="201"/>
      <c r="J271" s="201"/>
      <c r="K271" s="201"/>
    </row>
    <row r="272" spans="1:11">
      <c r="A272" s="201" t="s">
        <v>82</v>
      </c>
      <c r="B272" s="201" t="s">
        <v>14</v>
      </c>
      <c r="C272" s="201">
        <v>0</v>
      </c>
      <c r="D272" s="201">
        <v>0</v>
      </c>
      <c r="E272" s="244" t="s">
        <v>6282</v>
      </c>
      <c r="F272" s="201" t="s">
        <v>6270</v>
      </c>
      <c r="G272" s="201"/>
      <c r="H272" s="201"/>
      <c r="I272" s="201"/>
      <c r="J272" s="201"/>
      <c r="K272" s="201"/>
    </row>
    <row r="273" spans="1:11">
      <c r="A273" s="201" t="s">
        <v>82</v>
      </c>
      <c r="B273" s="201" t="s">
        <v>14</v>
      </c>
      <c r="C273" s="201">
        <v>63</v>
      </c>
      <c r="D273" s="201">
        <v>20</v>
      </c>
      <c r="E273" s="244" t="s">
        <v>6283</v>
      </c>
      <c r="F273" s="201" t="s">
        <v>6270</v>
      </c>
      <c r="G273" s="201"/>
      <c r="H273" s="201"/>
      <c r="I273" s="201"/>
      <c r="J273" s="201"/>
      <c r="K273" s="201"/>
    </row>
    <row r="274" spans="1:11">
      <c r="A274" s="201" t="s">
        <v>82</v>
      </c>
      <c r="B274" s="201" t="s">
        <v>14</v>
      </c>
      <c r="C274" s="201">
        <v>60</v>
      </c>
      <c r="D274" s="201">
        <v>17</v>
      </c>
      <c r="E274" s="244" t="s">
        <v>6273</v>
      </c>
      <c r="F274" s="201" t="s">
        <v>6270</v>
      </c>
      <c r="G274" s="201"/>
      <c r="H274" s="201"/>
      <c r="I274" s="201"/>
      <c r="J274" s="201"/>
      <c r="K274" s="201"/>
    </row>
    <row r="275" spans="1:11">
      <c r="A275" s="201" t="s">
        <v>82</v>
      </c>
      <c r="B275" s="201" t="s">
        <v>14</v>
      </c>
      <c r="C275" s="201">
        <v>58</v>
      </c>
      <c r="D275" s="201">
        <v>15</v>
      </c>
      <c r="E275" s="244" t="s">
        <v>6274</v>
      </c>
      <c r="F275" s="201" t="s">
        <v>6270</v>
      </c>
      <c r="G275" s="201"/>
      <c r="H275" s="201"/>
      <c r="I275" s="201"/>
      <c r="J275" s="201"/>
      <c r="K275" s="201"/>
    </row>
    <row r="276" spans="1:11">
      <c r="A276" s="201" t="s">
        <v>82</v>
      </c>
      <c r="B276" s="201" t="s">
        <v>14</v>
      </c>
      <c r="C276" s="201">
        <v>30</v>
      </c>
      <c r="D276" s="201">
        <v>12</v>
      </c>
      <c r="E276" s="244" t="s">
        <v>6275</v>
      </c>
      <c r="F276" s="201" t="s">
        <v>6270</v>
      </c>
      <c r="G276" s="201"/>
      <c r="H276" s="201"/>
      <c r="I276" s="201"/>
      <c r="J276" s="201"/>
      <c r="K276" s="201"/>
    </row>
    <row r="277" spans="1:11">
      <c r="A277" s="201" t="s">
        <v>82</v>
      </c>
      <c r="B277" s="201" t="s">
        <v>14</v>
      </c>
      <c r="C277" s="201">
        <v>0</v>
      </c>
      <c r="D277" s="201">
        <v>0</v>
      </c>
      <c r="E277" s="244" t="s">
        <v>6276</v>
      </c>
      <c r="F277" s="201" t="s">
        <v>6270</v>
      </c>
      <c r="G277" s="201"/>
      <c r="H277" s="201"/>
      <c r="I277" s="201"/>
      <c r="J277" s="201"/>
      <c r="K277" s="201"/>
    </row>
    <row r="278" spans="1:11">
      <c r="A278" s="201" t="s">
        <v>82</v>
      </c>
      <c r="B278" s="201" t="s">
        <v>14</v>
      </c>
      <c r="C278" s="201">
        <v>16</v>
      </c>
      <c r="D278" s="201">
        <v>9</v>
      </c>
      <c r="E278" s="244" t="s">
        <v>6280</v>
      </c>
      <c r="F278" s="201" t="s">
        <v>6270</v>
      </c>
      <c r="G278" s="201"/>
      <c r="H278" s="201"/>
      <c r="I278" s="201"/>
      <c r="J278" s="201"/>
      <c r="K278" s="201"/>
    </row>
    <row r="279" spans="1:11">
      <c r="A279" s="201" t="s">
        <v>82</v>
      </c>
      <c r="B279" s="201" t="s">
        <v>14</v>
      </c>
      <c r="C279" s="201">
        <v>45</v>
      </c>
      <c r="D279" s="201">
        <v>18</v>
      </c>
      <c r="E279" s="244" t="s">
        <v>6281</v>
      </c>
      <c r="F279" s="201" t="s">
        <v>6270</v>
      </c>
      <c r="G279" s="201"/>
      <c r="H279" s="201"/>
      <c r="I279" s="201"/>
      <c r="J279" s="201"/>
      <c r="K279" s="201"/>
    </row>
    <row r="280" spans="1:11">
      <c r="A280" s="201" t="s">
        <v>82</v>
      </c>
      <c r="B280" s="201" t="s">
        <v>14</v>
      </c>
      <c r="C280" s="201">
        <v>0</v>
      </c>
      <c r="D280" s="201">
        <v>0</v>
      </c>
      <c r="E280" s="244" t="s">
        <v>6247</v>
      </c>
      <c r="F280" s="201" t="s">
        <v>6248</v>
      </c>
      <c r="G280" s="201"/>
      <c r="H280" s="201"/>
      <c r="I280" s="201"/>
      <c r="J280" s="201"/>
      <c r="K280" s="201"/>
    </row>
    <row r="281" spans="1:11">
      <c r="A281" s="201" t="s">
        <v>88</v>
      </c>
      <c r="B281" s="201" t="s">
        <v>14</v>
      </c>
      <c r="C281" s="201">
        <v>76</v>
      </c>
      <c r="D281" s="201">
        <v>25</v>
      </c>
      <c r="E281" s="244" t="s">
        <v>6271</v>
      </c>
      <c r="F281" s="201" t="s">
        <v>6270</v>
      </c>
      <c r="G281" s="201"/>
      <c r="H281" s="201"/>
      <c r="I281" s="201"/>
      <c r="J281" s="201"/>
      <c r="K281" s="201"/>
    </row>
    <row r="282" spans="1:11">
      <c r="A282" s="201" t="s">
        <v>88</v>
      </c>
      <c r="B282" s="201" t="s">
        <v>14</v>
      </c>
      <c r="C282" s="201">
        <v>77</v>
      </c>
      <c r="D282" s="201">
        <v>24</v>
      </c>
      <c r="E282" s="244" t="s">
        <v>6284</v>
      </c>
      <c r="F282" s="201" t="s">
        <v>6270</v>
      </c>
      <c r="G282" s="201"/>
      <c r="H282" s="201"/>
      <c r="I282" s="201"/>
      <c r="J282" s="201"/>
      <c r="K282" s="201"/>
    </row>
    <row r="283" spans="1:11">
      <c r="A283" s="201" t="s">
        <v>88</v>
      </c>
      <c r="B283" s="201" t="s">
        <v>14</v>
      </c>
      <c r="C283" s="201">
        <v>76</v>
      </c>
      <c r="D283" s="201">
        <v>25</v>
      </c>
      <c r="E283" s="244" t="s">
        <v>6285</v>
      </c>
      <c r="F283" s="201" t="s">
        <v>6270</v>
      </c>
      <c r="G283" s="201"/>
      <c r="H283" s="201"/>
      <c r="I283" s="201"/>
      <c r="J283" s="201"/>
      <c r="K283" s="201"/>
    </row>
    <row r="284" spans="1:11">
      <c r="A284" s="201" t="s">
        <v>88</v>
      </c>
      <c r="B284" s="201" t="s">
        <v>14</v>
      </c>
      <c r="C284" s="201">
        <v>76</v>
      </c>
      <c r="D284" s="201">
        <v>24</v>
      </c>
      <c r="E284" s="244" t="s">
        <v>6286</v>
      </c>
      <c r="F284" s="201" t="s">
        <v>6270</v>
      </c>
      <c r="G284" s="201"/>
      <c r="H284" s="201"/>
      <c r="I284" s="201"/>
      <c r="J284" s="201"/>
      <c r="K284" s="201"/>
    </row>
    <row r="285" spans="1:11">
      <c r="A285" s="201" t="s">
        <v>88</v>
      </c>
      <c r="B285" s="201" t="s">
        <v>14</v>
      </c>
      <c r="C285" s="201">
        <v>76</v>
      </c>
      <c r="D285" s="201">
        <v>23</v>
      </c>
      <c r="E285" s="244" t="s">
        <v>6287</v>
      </c>
      <c r="F285" s="201" t="s">
        <v>6270</v>
      </c>
      <c r="G285" s="201"/>
      <c r="H285" s="201"/>
      <c r="I285" s="201"/>
      <c r="J285" s="201"/>
      <c r="K285" s="201"/>
    </row>
    <row r="286" spans="1:11">
      <c r="A286" s="201" t="s">
        <v>88</v>
      </c>
      <c r="B286" s="201" t="s">
        <v>14</v>
      </c>
      <c r="C286" s="201">
        <v>75</v>
      </c>
      <c r="D286" s="201">
        <v>20</v>
      </c>
      <c r="E286" s="244" t="s">
        <v>6272</v>
      </c>
      <c r="F286" s="201" t="s">
        <v>6270</v>
      </c>
      <c r="G286" s="201"/>
      <c r="H286" s="201"/>
      <c r="I286" s="201"/>
      <c r="J286" s="201"/>
      <c r="K286" s="201"/>
    </row>
    <row r="287" spans="1:11">
      <c r="A287" s="201" t="s">
        <v>88</v>
      </c>
      <c r="B287" s="201" t="s">
        <v>14</v>
      </c>
      <c r="C287" s="201">
        <v>0</v>
      </c>
      <c r="D287" s="201">
        <v>0</v>
      </c>
      <c r="E287" s="244" t="s">
        <v>6282</v>
      </c>
      <c r="F287" s="201" t="s">
        <v>6270</v>
      </c>
      <c r="G287" s="201"/>
      <c r="H287" s="201"/>
      <c r="I287" s="201"/>
      <c r="J287" s="201"/>
      <c r="K287" s="201"/>
    </row>
    <row r="288" spans="1:11">
      <c r="A288" s="201" t="s">
        <v>88</v>
      </c>
      <c r="B288" s="201" t="s">
        <v>14</v>
      </c>
      <c r="C288" s="201">
        <v>74</v>
      </c>
      <c r="D288" s="201">
        <v>20</v>
      </c>
      <c r="E288" s="244" t="s">
        <v>6283</v>
      </c>
      <c r="F288" s="201" t="s">
        <v>6270</v>
      </c>
      <c r="G288" s="201"/>
      <c r="H288" s="201"/>
      <c r="I288" s="201"/>
      <c r="J288" s="201"/>
      <c r="K288" s="201"/>
    </row>
    <row r="289" spans="1:11">
      <c r="A289" s="201" t="s">
        <v>88</v>
      </c>
      <c r="B289" s="201" t="s">
        <v>14</v>
      </c>
      <c r="C289" s="201">
        <v>75</v>
      </c>
      <c r="D289" s="201">
        <v>19</v>
      </c>
      <c r="E289" s="244" t="s">
        <v>6288</v>
      </c>
      <c r="F289" s="201" t="s">
        <v>6270</v>
      </c>
      <c r="G289" s="201"/>
      <c r="H289" s="201"/>
      <c r="I289" s="201"/>
      <c r="J289" s="201"/>
      <c r="K289" s="201"/>
    </row>
    <row r="290" spans="1:11">
      <c r="A290" s="201" t="s">
        <v>88</v>
      </c>
      <c r="B290" s="201" t="s">
        <v>14</v>
      </c>
      <c r="C290" s="201">
        <v>74</v>
      </c>
      <c r="D290" s="201">
        <v>19</v>
      </c>
      <c r="E290" s="244" t="s">
        <v>6273</v>
      </c>
      <c r="F290" s="201" t="s">
        <v>6270</v>
      </c>
      <c r="G290" s="201"/>
      <c r="H290" s="201"/>
      <c r="I290" s="201"/>
      <c r="J290" s="201"/>
      <c r="K290" s="201"/>
    </row>
    <row r="291" spans="1:11">
      <c r="A291" s="201" t="s">
        <v>88</v>
      </c>
      <c r="B291" s="201" t="s">
        <v>14</v>
      </c>
      <c r="C291" s="201">
        <v>73</v>
      </c>
      <c r="D291" s="201">
        <v>19</v>
      </c>
      <c r="E291" s="244" t="s">
        <v>6289</v>
      </c>
      <c r="F291" s="201" t="s">
        <v>6270</v>
      </c>
      <c r="G291" s="201"/>
      <c r="H291" s="201"/>
      <c r="I291" s="201"/>
      <c r="J291" s="201"/>
      <c r="K291" s="201"/>
    </row>
    <row r="292" spans="1:11">
      <c r="A292" s="201" t="s">
        <v>88</v>
      </c>
      <c r="B292" s="201" t="s">
        <v>14</v>
      </c>
      <c r="C292" s="201">
        <v>73</v>
      </c>
      <c r="D292" s="201">
        <v>20</v>
      </c>
      <c r="E292" s="244" t="s">
        <v>6290</v>
      </c>
      <c r="F292" s="201" t="s">
        <v>6270</v>
      </c>
      <c r="G292" s="201"/>
      <c r="H292" s="201"/>
      <c r="I292" s="201"/>
      <c r="J292" s="201"/>
      <c r="K292" s="201"/>
    </row>
    <row r="293" spans="1:11">
      <c r="A293" s="201" t="s">
        <v>88</v>
      </c>
      <c r="B293" s="201" t="s">
        <v>14</v>
      </c>
      <c r="C293" s="201">
        <v>72</v>
      </c>
      <c r="D293" s="201">
        <v>20</v>
      </c>
      <c r="E293" s="244" t="s">
        <v>6291</v>
      </c>
      <c r="F293" s="201" t="s">
        <v>6270</v>
      </c>
      <c r="G293" s="201"/>
      <c r="H293" s="201"/>
      <c r="I293" s="201"/>
      <c r="J293" s="201"/>
      <c r="K293" s="201"/>
    </row>
    <row r="294" spans="1:11">
      <c r="A294" s="201" t="s">
        <v>88</v>
      </c>
      <c r="B294" s="201" t="s">
        <v>14</v>
      </c>
      <c r="C294" s="201">
        <v>72</v>
      </c>
      <c r="D294" s="201">
        <v>21</v>
      </c>
      <c r="E294" s="244" t="s">
        <v>6292</v>
      </c>
      <c r="F294" s="201" t="s">
        <v>6270</v>
      </c>
      <c r="G294" s="201"/>
      <c r="H294" s="201"/>
      <c r="I294" s="201"/>
      <c r="J294" s="201"/>
      <c r="K294" s="201"/>
    </row>
    <row r="295" spans="1:11">
      <c r="A295" s="201" t="s">
        <v>88</v>
      </c>
      <c r="B295" s="201" t="s">
        <v>14</v>
      </c>
      <c r="C295" s="201">
        <v>69</v>
      </c>
      <c r="D295" s="201">
        <v>18</v>
      </c>
      <c r="E295" s="244" t="s">
        <v>6274</v>
      </c>
      <c r="F295" s="201" t="s">
        <v>6270</v>
      </c>
      <c r="G295" s="201"/>
      <c r="H295" s="201"/>
      <c r="I295" s="201"/>
      <c r="J295" s="201"/>
      <c r="K295" s="201"/>
    </row>
    <row r="296" spans="1:11">
      <c r="A296" s="201" t="s">
        <v>88</v>
      </c>
      <c r="B296" s="201" t="s">
        <v>14</v>
      </c>
      <c r="C296" s="201">
        <v>69</v>
      </c>
      <c r="D296" s="201">
        <v>19</v>
      </c>
      <c r="E296" s="244" t="s">
        <v>6293</v>
      </c>
      <c r="F296" s="201" t="s">
        <v>6270</v>
      </c>
      <c r="G296" s="201"/>
      <c r="H296" s="201"/>
      <c r="I296" s="201"/>
      <c r="J296" s="201"/>
      <c r="K296" s="201"/>
    </row>
    <row r="297" spans="1:11">
      <c r="A297" s="201" t="s">
        <v>88</v>
      </c>
      <c r="B297" s="201" t="s">
        <v>14</v>
      </c>
      <c r="C297" s="201">
        <v>63</v>
      </c>
      <c r="D297" s="201">
        <v>18</v>
      </c>
      <c r="E297" s="244" t="s">
        <v>6294</v>
      </c>
      <c r="F297" s="201" t="s">
        <v>6270</v>
      </c>
      <c r="G297" s="201"/>
      <c r="H297" s="201"/>
      <c r="I297" s="201"/>
      <c r="J297" s="201"/>
      <c r="K297" s="201"/>
    </row>
    <row r="298" spans="1:11">
      <c r="A298" s="201" t="s">
        <v>88</v>
      </c>
      <c r="B298" s="201" t="s">
        <v>14</v>
      </c>
      <c r="C298" s="201">
        <v>62</v>
      </c>
      <c r="D298" s="201">
        <v>17</v>
      </c>
      <c r="E298" s="244" t="s">
        <v>6295</v>
      </c>
      <c r="F298" s="201" t="s">
        <v>6270</v>
      </c>
      <c r="G298" s="201"/>
      <c r="H298" s="201"/>
      <c r="I298" s="201"/>
      <c r="J298" s="201"/>
      <c r="K298" s="201"/>
    </row>
    <row r="299" spans="1:11">
      <c r="A299" s="201" t="s">
        <v>88</v>
      </c>
      <c r="B299" s="201" t="s">
        <v>14</v>
      </c>
      <c r="C299" s="201">
        <v>27</v>
      </c>
      <c r="D299" s="201">
        <v>12</v>
      </c>
      <c r="E299" s="244" t="s">
        <v>6275</v>
      </c>
      <c r="F299" s="201" t="s">
        <v>6270</v>
      </c>
      <c r="G299" s="201"/>
      <c r="H299" s="201"/>
      <c r="I299" s="201"/>
      <c r="J299" s="201"/>
      <c r="K299" s="201"/>
    </row>
    <row r="300" spans="1:11">
      <c r="A300" s="201" t="s">
        <v>88</v>
      </c>
      <c r="B300" s="201" t="s">
        <v>14</v>
      </c>
      <c r="C300" s="201">
        <v>26</v>
      </c>
      <c r="D300" s="201">
        <v>12</v>
      </c>
      <c r="E300" s="244" t="s">
        <v>6296</v>
      </c>
      <c r="F300" s="201" t="s">
        <v>6270</v>
      </c>
      <c r="G300" s="201"/>
      <c r="H300" s="201"/>
      <c r="I300" s="201"/>
      <c r="J300" s="201"/>
      <c r="K300" s="201"/>
    </row>
    <row r="301" spans="1:11">
      <c r="A301" s="201" t="s">
        <v>88</v>
      </c>
      <c r="B301" s="201" t="s">
        <v>14</v>
      </c>
      <c r="C301" s="201">
        <v>26</v>
      </c>
      <c r="D301" s="201">
        <v>11</v>
      </c>
      <c r="E301" s="244" t="s">
        <v>6297</v>
      </c>
      <c r="F301" s="201" t="s">
        <v>6270</v>
      </c>
      <c r="G301" s="201"/>
      <c r="H301" s="201"/>
      <c r="I301" s="201"/>
      <c r="J301" s="201"/>
      <c r="K301" s="201"/>
    </row>
    <row r="302" spans="1:11">
      <c r="A302" s="201" t="s">
        <v>88</v>
      </c>
      <c r="B302" s="201" t="s">
        <v>14</v>
      </c>
      <c r="C302" s="201">
        <v>0</v>
      </c>
      <c r="D302" s="201">
        <v>0</v>
      </c>
      <c r="E302" s="244" t="s">
        <v>6276</v>
      </c>
      <c r="F302" s="201" t="s">
        <v>6270</v>
      </c>
      <c r="G302" s="201"/>
      <c r="H302" s="201"/>
      <c r="I302" s="201"/>
      <c r="J302" s="201"/>
      <c r="K302" s="201"/>
    </row>
    <row r="303" spans="1:11">
      <c r="A303" s="201" t="s">
        <v>88</v>
      </c>
      <c r="B303" s="201" t="s">
        <v>14</v>
      </c>
      <c r="C303" s="201">
        <v>20</v>
      </c>
      <c r="D303" s="201">
        <v>12</v>
      </c>
      <c r="E303" s="244" t="s">
        <v>6280</v>
      </c>
      <c r="F303" s="201" t="s">
        <v>6270</v>
      </c>
      <c r="G303" s="201"/>
      <c r="H303" s="201"/>
      <c r="I303" s="201"/>
      <c r="J303" s="201"/>
      <c r="K303" s="201"/>
    </row>
    <row r="304" spans="1:11">
      <c r="A304" s="201" t="s">
        <v>88</v>
      </c>
      <c r="B304" s="201" t="s">
        <v>14</v>
      </c>
      <c r="C304" s="201">
        <v>22</v>
      </c>
      <c r="D304" s="201">
        <v>12</v>
      </c>
      <c r="E304" s="244" t="s">
        <v>6298</v>
      </c>
      <c r="F304" s="201" t="s">
        <v>6270</v>
      </c>
      <c r="G304" s="201"/>
      <c r="H304" s="201"/>
      <c r="I304" s="201"/>
      <c r="J304" s="201"/>
      <c r="K304" s="201"/>
    </row>
    <row r="305" spans="1:11">
      <c r="A305" s="201" t="s">
        <v>88</v>
      </c>
      <c r="B305" s="201" t="s">
        <v>14</v>
      </c>
      <c r="C305" s="201">
        <v>24</v>
      </c>
      <c r="D305" s="201">
        <v>13</v>
      </c>
      <c r="E305" s="244" t="s">
        <v>6299</v>
      </c>
      <c r="F305" s="201" t="s">
        <v>6270</v>
      </c>
      <c r="G305" s="201"/>
      <c r="H305" s="201"/>
      <c r="I305" s="201"/>
      <c r="J305" s="201"/>
      <c r="K305" s="201"/>
    </row>
    <row r="306" spans="1:11">
      <c r="A306" s="201" t="s">
        <v>88</v>
      </c>
      <c r="B306" s="201" t="s">
        <v>14</v>
      </c>
      <c r="C306" s="201">
        <v>48</v>
      </c>
      <c r="D306" s="201">
        <v>21</v>
      </c>
      <c r="E306" s="244" t="s">
        <v>6281</v>
      </c>
      <c r="F306" s="201" t="s">
        <v>6270</v>
      </c>
      <c r="G306" s="201"/>
      <c r="H306" s="201"/>
      <c r="I306" s="201"/>
      <c r="J306" s="201"/>
      <c r="K306" s="201"/>
    </row>
    <row r="307" spans="1:11">
      <c r="A307" s="201" t="s">
        <v>88</v>
      </c>
      <c r="B307" s="201" t="s">
        <v>14</v>
      </c>
      <c r="C307" s="201">
        <v>50</v>
      </c>
      <c r="D307" s="201">
        <v>21</v>
      </c>
      <c r="E307" s="244" t="s">
        <v>6300</v>
      </c>
      <c r="F307" s="201" t="s">
        <v>6270</v>
      </c>
      <c r="G307" s="201"/>
      <c r="H307" s="201"/>
      <c r="I307" s="201"/>
      <c r="J307" s="201"/>
      <c r="K307" s="201"/>
    </row>
    <row r="308" spans="1:11">
      <c r="A308" s="201" t="s">
        <v>88</v>
      </c>
      <c r="B308" s="201" t="s">
        <v>14</v>
      </c>
      <c r="C308" s="201">
        <v>63</v>
      </c>
      <c r="D308" s="201">
        <v>21</v>
      </c>
      <c r="E308" s="244" t="s">
        <v>6269</v>
      </c>
      <c r="F308" s="201" t="s">
        <v>6270</v>
      </c>
      <c r="G308" s="201"/>
      <c r="H308" s="201"/>
      <c r="I308" s="201"/>
      <c r="J308" s="201"/>
      <c r="K308" s="201"/>
    </row>
    <row r="309" spans="1:11">
      <c r="A309" s="201" t="s">
        <v>88</v>
      </c>
      <c r="B309" s="201" t="s">
        <v>14</v>
      </c>
      <c r="C309" s="201">
        <v>64</v>
      </c>
      <c r="D309" s="201">
        <v>21</v>
      </c>
      <c r="E309" s="244" t="s">
        <v>6301</v>
      </c>
      <c r="F309" s="201" t="s">
        <v>6270</v>
      </c>
      <c r="G309" s="201"/>
      <c r="H309" s="201"/>
      <c r="I309" s="201"/>
      <c r="J309" s="201"/>
      <c r="K309" s="201"/>
    </row>
    <row r="310" spans="1:11">
      <c r="A310" s="201" t="s">
        <v>88</v>
      </c>
      <c r="B310" s="201" t="s">
        <v>14</v>
      </c>
      <c r="C310" s="201">
        <v>0</v>
      </c>
      <c r="D310" s="201">
        <v>0</v>
      </c>
      <c r="E310" s="244" t="s">
        <v>6247</v>
      </c>
      <c r="F310" s="201" t="s">
        <v>6248</v>
      </c>
      <c r="G310" s="201"/>
      <c r="H310" s="201"/>
      <c r="I310" s="201"/>
      <c r="J310" s="201"/>
      <c r="K310" s="201"/>
    </row>
    <row r="311" spans="1:11">
      <c r="A311" s="201" t="s">
        <v>93</v>
      </c>
      <c r="B311" s="201" t="s">
        <v>14</v>
      </c>
      <c r="C311" s="201">
        <v>74</v>
      </c>
      <c r="D311" s="201">
        <v>27</v>
      </c>
      <c r="E311" s="244" t="s">
        <v>6271</v>
      </c>
      <c r="F311" s="201" t="s">
        <v>6270</v>
      </c>
      <c r="G311" s="201"/>
      <c r="H311" s="201"/>
      <c r="I311" s="201"/>
      <c r="J311" s="201"/>
      <c r="K311" s="201"/>
    </row>
    <row r="312" spans="1:11">
      <c r="A312" s="201" t="s">
        <v>93</v>
      </c>
      <c r="B312" s="201" t="s">
        <v>14</v>
      </c>
      <c r="C312" s="201">
        <v>72</v>
      </c>
      <c r="D312" s="201">
        <v>26</v>
      </c>
      <c r="E312" s="244" t="s">
        <v>6285</v>
      </c>
      <c r="F312" s="201" t="s">
        <v>6270</v>
      </c>
      <c r="G312" s="201"/>
      <c r="H312" s="201"/>
      <c r="I312" s="201"/>
      <c r="J312" s="201"/>
      <c r="K312" s="201"/>
    </row>
    <row r="313" spans="1:11">
      <c r="A313" s="201" t="s">
        <v>93</v>
      </c>
      <c r="B313" s="201" t="s">
        <v>14</v>
      </c>
      <c r="C313" s="201">
        <v>72</v>
      </c>
      <c r="D313" s="201">
        <v>27</v>
      </c>
      <c r="E313" s="244" t="s">
        <v>6302</v>
      </c>
      <c r="F313" s="201" t="s">
        <v>6270</v>
      </c>
      <c r="G313" s="201"/>
      <c r="H313" s="201"/>
      <c r="I313" s="201"/>
      <c r="J313" s="201"/>
      <c r="K313" s="201"/>
    </row>
    <row r="314" spans="1:11">
      <c r="A314" s="201" t="s">
        <v>93</v>
      </c>
      <c r="B314" s="201" t="s">
        <v>14</v>
      </c>
      <c r="C314" s="201">
        <v>72</v>
      </c>
      <c r="D314" s="201">
        <v>26</v>
      </c>
      <c r="E314" s="244" t="s">
        <v>6303</v>
      </c>
      <c r="F314" s="201" t="s">
        <v>6270</v>
      </c>
      <c r="G314" s="201"/>
      <c r="H314" s="201"/>
      <c r="I314" s="201"/>
      <c r="J314" s="201"/>
      <c r="K314" s="201"/>
    </row>
    <row r="315" spans="1:11">
      <c r="A315" s="201" t="s">
        <v>93</v>
      </c>
      <c r="B315" s="201" t="s">
        <v>14</v>
      </c>
      <c r="C315" s="201">
        <v>72</v>
      </c>
      <c r="D315" s="201">
        <v>25</v>
      </c>
      <c r="E315" s="244" t="s">
        <v>6286</v>
      </c>
      <c r="F315" s="201" t="s">
        <v>6270</v>
      </c>
      <c r="G315" s="201"/>
      <c r="H315" s="201"/>
      <c r="I315" s="201"/>
      <c r="J315" s="201"/>
      <c r="K315" s="201"/>
    </row>
    <row r="316" spans="1:11">
      <c r="A316" s="201" t="s">
        <v>93</v>
      </c>
      <c r="B316" s="201" t="s">
        <v>14</v>
      </c>
      <c r="C316" s="201">
        <v>72</v>
      </c>
      <c r="D316" s="201">
        <v>24</v>
      </c>
      <c r="E316" s="244" t="s">
        <v>6287</v>
      </c>
      <c r="F316" s="201" t="s">
        <v>6270</v>
      </c>
      <c r="G316" s="201"/>
      <c r="H316" s="201"/>
      <c r="I316" s="201"/>
      <c r="J316" s="201"/>
      <c r="K316" s="201"/>
    </row>
    <row r="317" spans="1:11">
      <c r="A317" s="201" t="s">
        <v>93</v>
      </c>
      <c r="B317" s="201" t="s">
        <v>14</v>
      </c>
      <c r="C317" s="201">
        <v>72</v>
      </c>
      <c r="D317" s="201">
        <v>25</v>
      </c>
      <c r="E317" s="244" t="s">
        <v>6272</v>
      </c>
      <c r="F317" s="201" t="s">
        <v>6270</v>
      </c>
      <c r="G317" s="201"/>
      <c r="H317" s="201"/>
      <c r="I317" s="201"/>
      <c r="J317" s="201"/>
      <c r="K317" s="201"/>
    </row>
    <row r="318" spans="1:11">
      <c r="A318" s="201" t="s">
        <v>93</v>
      </c>
      <c r="B318" s="201" t="s">
        <v>14</v>
      </c>
      <c r="C318" s="201">
        <v>0</v>
      </c>
      <c r="D318" s="201">
        <v>0</v>
      </c>
      <c r="E318" s="244" t="s">
        <v>6282</v>
      </c>
      <c r="F318" s="201" t="s">
        <v>6270</v>
      </c>
      <c r="G318" s="201"/>
      <c r="H318" s="201"/>
      <c r="I318" s="201"/>
      <c r="J318" s="201"/>
      <c r="K318" s="201"/>
    </row>
    <row r="319" spans="1:11">
      <c r="A319" s="201" t="s">
        <v>93</v>
      </c>
      <c r="B319" s="201" t="s">
        <v>14</v>
      </c>
      <c r="C319" s="201">
        <v>72</v>
      </c>
      <c r="D319" s="201">
        <v>22</v>
      </c>
      <c r="E319" s="244" t="s">
        <v>6283</v>
      </c>
      <c r="F319" s="201" t="s">
        <v>6270</v>
      </c>
      <c r="G319" s="201"/>
      <c r="H319" s="201"/>
      <c r="I319" s="201"/>
      <c r="J319" s="201"/>
      <c r="K319" s="201"/>
    </row>
    <row r="320" spans="1:11">
      <c r="A320" s="201" t="s">
        <v>93</v>
      </c>
      <c r="B320" s="201" t="s">
        <v>14</v>
      </c>
      <c r="C320" s="201">
        <v>72</v>
      </c>
      <c r="D320" s="201">
        <v>19</v>
      </c>
      <c r="E320" s="244" t="s">
        <v>6273</v>
      </c>
      <c r="F320" s="201" t="s">
        <v>6270</v>
      </c>
      <c r="G320" s="201"/>
      <c r="H320" s="201"/>
      <c r="I320" s="201"/>
      <c r="J320" s="201"/>
      <c r="K320" s="201"/>
    </row>
    <row r="321" spans="1:11">
      <c r="A321" s="201" t="s">
        <v>93</v>
      </c>
      <c r="B321" s="201" t="s">
        <v>14</v>
      </c>
      <c r="C321" s="201">
        <v>72</v>
      </c>
      <c r="D321" s="201">
        <v>18</v>
      </c>
      <c r="E321" s="244" t="s">
        <v>6291</v>
      </c>
      <c r="F321" s="201" t="s">
        <v>6270</v>
      </c>
      <c r="G321" s="201"/>
      <c r="H321" s="201"/>
      <c r="I321" s="201"/>
      <c r="J321" s="201"/>
      <c r="K321" s="201"/>
    </row>
    <row r="322" spans="1:11">
      <c r="A322" s="201" t="s">
        <v>93</v>
      </c>
      <c r="B322" s="201" t="s">
        <v>14</v>
      </c>
      <c r="C322" s="201">
        <v>71</v>
      </c>
      <c r="D322" s="201">
        <v>19</v>
      </c>
      <c r="E322" s="244" t="s">
        <v>6274</v>
      </c>
      <c r="F322" s="201" t="s">
        <v>6270</v>
      </c>
      <c r="G322" s="201"/>
      <c r="H322" s="201"/>
      <c r="I322" s="201"/>
      <c r="J322" s="201"/>
      <c r="K322" s="201"/>
    </row>
    <row r="323" spans="1:11">
      <c r="A323" s="201" t="s">
        <v>93</v>
      </c>
      <c r="B323" s="201" t="s">
        <v>14</v>
      </c>
      <c r="C323" s="201">
        <v>70</v>
      </c>
      <c r="D323" s="201">
        <v>22</v>
      </c>
      <c r="E323" s="244" t="s">
        <v>6294</v>
      </c>
      <c r="F323" s="201" t="s">
        <v>6270</v>
      </c>
      <c r="G323" s="201"/>
      <c r="H323" s="201"/>
      <c r="I323" s="201"/>
      <c r="J323" s="201"/>
      <c r="K323" s="201"/>
    </row>
    <row r="324" spans="1:11">
      <c r="A324" s="201" t="s">
        <v>93</v>
      </c>
      <c r="B324" s="201" t="s">
        <v>14</v>
      </c>
      <c r="C324" s="201">
        <v>27</v>
      </c>
      <c r="D324" s="201">
        <v>18</v>
      </c>
      <c r="E324" s="244" t="s">
        <v>6275</v>
      </c>
      <c r="F324" s="201" t="s">
        <v>6270</v>
      </c>
      <c r="G324" s="201"/>
      <c r="H324" s="201"/>
      <c r="I324" s="201"/>
      <c r="J324" s="201"/>
      <c r="K324" s="201"/>
    </row>
    <row r="325" spans="1:11">
      <c r="A325" s="201" t="s">
        <v>93</v>
      </c>
      <c r="B325" s="201" t="s">
        <v>14</v>
      </c>
      <c r="C325" s="201">
        <v>27</v>
      </c>
      <c r="D325" s="201">
        <v>16</v>
      </c>
      <c r="E325" s="244" t="s">
        <v>6297</v>
      </c>
      <c r="F325" s="201" t="s">
        <v>6270</v>
      </c>
      <c r="G325" s="201"/>
      <c r="H325" s="201"/>
      <c r="I325" s="201"/>
      <c r="J325" s="201"/>
      <c r="K325" s="201"/>
    </row>
    <row r="326" spans="1:11">
      <c r="A326" s="201" t="s">
        <v>93</v>
      </c>
      <c r="B326" s="201" t="s">
        <v>14</v>
      </c>
      <c r="C326" s="201">
        <v>25</v>
      </c>
      <c r="D326" s="201">
        <v>16</v>
      </c>
      <c r="E326" s="244" t="s">
        <v>6304</v>
      </c>
      <c r="F326" s="201" t="s">
        <v>6270</v>
      </c>
      <c r="G326" s="201"/>
      <c r="H326" s="201"/>
      <c r="I326" s="201"/>
      <c r="J326" s="201"/>
      <c r="K326" s="201"/>
    </row>
    <row r="327" spans="1:11">
      <c r="A327" s="201" t="s">
        <v>93</v>
      </c>
      <c r="B327" s="201" t="s">
        <v>14</v>
      </c>
      <c r="C327" s="201">
        <v>0</v>
      </c>
      <c r="D327" s="201">
        <v>0</v>
      </c>
      <c r="E327" s="244" t="s">
        <v>6276</v>
      </c>
      <c r="F327" s="201" t="s">
        <v>6270</v>
      </c>
      <c r="G327" s="201"/>
      <c r="H327" s="201"/>
      <c r="I327" s="201"/>
      <c r="J327" s="201"/>
      <c r="K327" s="201"/>
    </row>
    <row r="328" spans="1:11">
      <c r="A328" s="201" t="s">
        <v>93</v>
      </c>
      <c r="B328" s="201" t="s">
        <v>14</v>
      </c>
      <c r="C328" s="201">
        <v>29</v>
      </c>
      <c r="D328" s="201">
        <v>11</v>
      </c>
      <c r="E328" s="244" t="s">
        <v>6280</v>
      </c>
      <c r="F328" s="201" t="s">
        <v>6270</v>
      </c>
      <c r="G328" s="201"/>
      <c r="H328" s="201"/>
      <c r="I328" s="201"/>
      <c r="J328" s="201"/>
      <c r="K328" s="201"/>
    </row>
    <row r="329" spans="1:11">
      <c r="A329" s="201" t="s">
        <v>93</v>
      </c>
      <c r="B329" s="201" t="s">
        <v>14</v>
      </c>
      <c r="C329" s="201">
        <v>30</v>
      </c>
      <c r="D329" s="201">
        <v>13</v>
      </c>
      <c r="E329" s="244" t="s">
        <v>6298</v>
      </c>
      <c r="F329" s="201" t="s">
        <v>6270</v>
      </c>
      <c r="G329" s="201"/>
      <c r="H329" s="201"/>
      <c r="I329" s="201"/>
      <c r="J329" s="201"/>
      <c r="K329" s="201"/>
    </row>
    <row r="330" spans="1:11">
      <c r="A330" s="201" t="s">
        <v>93</v>
      </c>
      <c r="B330" s="201" t="s">
        <v>14</v>
      </c>
      <c r="C330" s="201">
        <v>30</v>
      </c>
      <c r="D330" s="201">
        <v>14</v>
      </c>
      <c r="E330" s="244" t="s">
        <v>6299</v>
      </c>
      <c r="F330" s="201" t="s">
        <v>6270</v>
      </c>
      <c r="G330" s="201"/>
      <c r="H330" s="201"/>
      <c r="I330" s="201"/>
      <c r="J330" s="201"/>
      <c r="K330" s="201"/>
    </row>
    <row r="331" spans="1:11">
      <c r="A331" s="201" t="s">
        <v>93</v>
      </c>
      <c r="B331" s="201" t="s">
        <v>14</v>
      </c>
      <c r="C331" s="201">
        <v>48</v>
      </c>
      <c r="D331" s="201">
        <v>17</v>
      </c>
      <c r="E331" s="244" t="s">
        <v>6281</v>
      </c>
      <c r="F331" s="201" t="s">
        <v>6270</v>
      </c>
      <c r="G331" s="201"/>
      <c r="H331" s="201"/>
      <c r="I331" s="201"/>
      <c r="J331" s="201"/>
      <c r="K331" s="201"/>
    </row>
    <row r="332" spans="1:11">
      <c r="A332" s="201" t="s">
        <v>93</v>
      </c>
      <c r="B332" s="201" t="s">
        <v>14</v>
      </c>
      <c r="C332" s="201">
        <v>48</v>
      </c>
      <c r="D332" s="201">
        <v>19</v>
      </c>
      <c r="E332" s="244" t="s">
        <v>6300</v>
      </c>
      <c r="F332" s="201" t="s">
        <v>6270</v>
      </c>
      <c r="G332" s="201"/>
      <c r="H332" s="201"/>
      <c r="I332" s="201"/>
      <c r="J332" s="201"/>
      <c r="K332" s="201"/>
    </row>
    <row r="333" spans="1:11">
      <c r="A333" s="201" t="s">
        <v>93</v>
      </c>
      <c r="B333" s="201" t="s">
        <v>14</v>
      </c>
      <c r="C333" s="201">
        <v>48</v>
      </c>
      <c r="D333" s="201">
        <v>21</v>
      </c>
      <c r="E333" s="244" t="s">
        <v>6305</v>
      </c>
      <c r="F333" s="201" t="s">
        <v>6270</v>
      </c>
      <c r="G333" s="201"/>
      <c r="H333" s="201"/>
      <c r="I333" s="201"/>
      <c r="J333" s="201"/>
      <c r="K333" s="201"/>
    </row>
    <row r="334" spans="1:11">
      <c r="A334" s="201" t="s">
        <v>93</v>
      </c>
      <c r="B334" s="201" t="s">
        <v>14</v>
      </c>
      <c r="C334" s="201">
        <v>0</v>
      </c>
      <c r="D334" s="201">
        <v>0</v>
      </c>
      <c r="E334" s="244" t="s">
        <v>6247</v>
      </c>
      <c r="F334" s="201" t="s">
        <v>6248</v>
      </c>
      <c r="G334" s="201"/>
      <c r="H334" s="201"/>
      <c r="I334" s="201"/>
      <c r="J334" s="201"/>
      <c r="K334" s="201"/>
    </row>
    <row r="335" spans="1:11">
      <c r="A335" s="201" t="s">
        <v>99</v>
      </c>
      <c r="B335" s="201" t="s">
        <v>14</v>
      </c>
      <c r="C335" s="201">
        <v>84</v>
      </c>
      <c r="D335" s="201">
        <v>35</v>
      </c>
      <c r="E335" s="244" t="s">
        <v>6271</v>
      </c>
      <c r="F335" s="201" t="s">
        <v>6270</v>
      </c>
      <c r="G335" s="201"/>
      <c r="H335" s="201"/>
      <c r="I335" s="201"/>
      <c r="J335" s="201"/>
      <c r="K335" s="201"/>
    </row>
    <row r="336" spans="1:11">
      <c r="A336" s="201" t="s">
        <v>99</v>
      </c>
      <c r="B336" s="201" t="s">
        <v>14</v>
      </c>
      <c r="C336" s="201">
        <v>73</v>
      </c>
      <c r="D336" s="201">
        <v>30</v>
      </c>
      <c r="E336" s="244" t="s">
        <v>6273</v>
      </c>
      <c r="F336" s="201" t="s">
        <v>6270</v>
      </c>
      <c r="G336" s="201"/>
      <c r="H336" s="201"/>
      <c r="I336" s="201"/>
      <c r="J336" s="201"/>
      <c r="K336" s="201"/>
    </row>
    <row r="337" spans="1:11">
      <c r="A337" s="201" t="s">
        <v>99</v>
      </c>
      <c r="B337" s="201" t="s">
        <v>14</v>
      </c>
      <c r="C337" s="201">
        <v>74</v>
      </c>
      <c r="D337" s="201">
        <v>27</v>
      </c>
      <c r="E337" s="244" t="s">
        <v>6274</v>
      </c>
      <c r="F337" s="201" t="s">
        <v>6270</v>
      </c>
      <c r="G337" s="201"/>
      <c r="H337" s="201"/>
      <c r="I337" s="201"/>
      <c r="J337" s="201"/>
      <c r="K337" s="201"/>
    </row>
    <row r="338" spans="1:11">
      <c r="A338" s="201" t="s">
        <v>99</v>
      </c>
      <c r="B338" s="201" t="s">
        <v>14</v>
      </c>
      <c r="C338" s="201">
        <v>33</v>
      </c>
      <c r="D338" s="201">
        <v>24</v>
      </c>
      <c r="E338" s="244" t="s">
        <v>6275</v>
      </c>
      <c r="F338" s="201" t="s">
        <v>6270</v>
      </c>
      <c r="G338" s="201"/>
      <c r="H338" s="201"/>
      <c r="I338" s="201"/>
      <c r="J338" s="201"/>
      <c r="K338" s="201"/>
    </row>
    <row r="339" spans="1:11">
      <c r="A339" s="201" t="s">
        <v>99</v>
      </c>
      <c r="B339" s="201" t="s">
        <v>14</v>
      </c>
      <c r="C339" s="201">
        <v>0</v>
      </c>
      <c r="D339" s="201">
        <v>0</v>
      </c>
      <c r="E339" s="244" t="s">
        <v>6276</v>
      </c>
      <c r="F339" s="201" t="s">
        <v>6270</v>
      </c>
      <c r="G339" s="201"/>
      <c r="H339" s="201"/>
      <c r="I339" s="201"/>
      <c r="J339" s="201"/>
      <c r="K339" s="201"/>
    </row>
    <row r="340" spans="1:11">
      <c r="A340" s="201" t="s">
        <v>99</v>
      </c>
      <c r="B340" s="201" t="s">
        <v>14</v>
      </c>
      <c r="C340" s="201">
        <v>26</v>
      </c>
      <c r="D340" s="201">
        <v>17</v>
      </c>
      <c r="E340" s="244" t="s">
        <v>6280</v>
      </c>
      <c r="F340" s="201" t="s">
        <v>6270</v>
      </c>
      <c r="G340" s="201"/>
      <c r="H340" s="201"/>
      <c r="I340" s="201"/>
      <c r="J340" s="201"/>
      <c r="K340" s="201"/>
    </row>
    <row r="341" spans="1:11">
      <c r="A341" s="201" t="s">
        <v>99</v>
      </c>
      <c r="B341" s="201" t="s">
        <v>14</v>
      </c>
      <c r="C341" s="201">
        <v>56</v>
      </c>
      <c r="D341" s="201">
        <v>28</v>
      </c>
      <c r="E341" s="244" t="s">
        <v>6281</v>
      </c>
      <c r="F341" s="201" t="s">
        <v>6270</v>
      </c>
      <c r="G341" s="201"/>
      <c r="H341" s="201"/>
      <c r="I341" s="201"/>
      <c r="J341" s="201"/>
      <c r="K341" s="201"/>
    </row>
    <row r="342" spans="1:11">
      <c r="A342" s="201" t="s">
        <v>99</v>
      </c>
      <c r="B342" s="201" t="s">
        <v>14</v>
      </c>
      <c r="C342" s="201">
        <v>0</v>
      </c>
      <c r="D342" s="201">
        <v>0</v>
      </c>
      <c r="E342" s="244" t="s">
        <v>6247</v>
      </c>
      <c r="F342" s="201" t="s">
        <v>6248</v>
      </c>
      <c r="G342" s="201"/>
      <c r="H342" s="201"/>
      <c r="I342" s="201"/>
      <c r="J342" s="201"/>
      <c r="K342" s="201"/>
    </row>
    <row r="343" spans="1:11">
      <c r="A343" s="201" t="s">
        <v>7</v>
      </c>
      <c r="B343" s="201" t="s">
        <v>18</v>
      </c>
      <c r="C343" s="201">
        <v>7</v>
      </c>
      <c r="D343" s="201">
        <v>4</v>
      </c>
      <c r="E343" s="244" t="s">
        <v>6240</v>
      </c>
      <c r="F343" s="201" t="s">
        <v>6250</v>
      </c>
      <c r="G343" s="201"/>
      <c r="H343" s="201"/>
      <c r="I343" s="201"/>
      <c r="J343" s="201"/>
      <c r="K343" s="201"/>
    </row>
    <row r="344" spans="1:11">
      <c r="A344" s="201" t="s">
        <v>7</v>
      </c>
      <c r="B344" s="201" t="s">
        <v>10</v>
      </c>
      <c r="C344" s="201">
        <v>13</v>
      </c>
      <c r="D344" s="201">
        <v>4</v>
      </c>
      <c r="E344" s="244" t="s">
        <v>6240</v>
      </c>
      <c r="F344" s="201" t="s">
        <v>6251</v>
      </c>
      <c r="G344" s="201"/>
      <c r="H344" s="201"/>
      <c r="I344" s="201"/>
      <c r="J344" s="201"/>
      <c r="K344" s="201"/>
    </row>
    <row r="345" spans="1:11">
      <c r="A345" s="201" t="s">
        <v>7</v>
      </c>
      <c r="B345" s="201" t="s">
        <v>12</v>
      </c>
      <c r="C345" s="201">
        <v>15</v>
      </c>
      <c r="D345" s="201">
        <v>4</v>
      </c>
      <c r="E345" s="244" t="s">
        <v>6240</v>
      </c>
      <c r="F345" s="201" t="s">
        <v>6251</v>
      </c>
      <c r="G345" s="201"/>
      <c r="H345" s="201"/>
      <c r="I345" s="201"/>
      <c r="J345" s="201"/>
      <c r="K345" s="201"/>
    </row>
    <row r="346" spans="1:11">
      <c r="A346" s="201" t="s">
        <v>7</v>
      </c>
      <c r="B346" s="201" t="s">
        <v>16</v>
      </c>
      <c r="C346" s="201">
        <v>18</v>
      </c>
      <c r="D346" s="201">
        <v>4</v>
      </c>
      <c r="E346" s="244" t="s">
        <v>6240</v>
      </c>
      <c r="F346" s="201" t="s">
        <v>6251</v>
      </c>
      <c r="G346" s="201"/>
      <c r="H346" s="201"/>
      <c r="I346" s="201"/>
      <c r="J346" s="201"/>
      <c r="K346" s="201"/>
    </row>
    <row r="347" spans="1:11">
      <c r="A347" s="201" t="s">
        <v>7</v>
      </c>
      <c r="B347" s="201" t="s">
        <v>8</v>
      </c>
      <c r="C347" s="201">
        <v>22</v>
      </c>
      <c r="D347" s="201">
        <v>4</v>
      </c>
      <c r="E347" s="244" t="s">
        <v>6240</v>
      </c>
      <c r="F347" s="201" t="s">
        <v>6251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6240</v>
      </c>
      <c r="F349" s="201" t="s">
        <v>6252</v>
      </c>
      <c r="G349" s="201"/>
      <c r="H349" s="201"/>
      <c r="I349" s="201"/>
      <c r="J349" s="201"/>
      <c r="K349" s="201"/>
    </row>
    <row r="350" spans="1:11">
      <c r="A350" s="201" t="s">
        <v>87</v>
      </c>
      <c r="B350" s="201" t="s">
        <v>14</v>
      </c>
      <c r="C350" s="201">
        <v>0</v>
      </c>
      <c r="D350" s="201">
        <v>0</v>
      </c>
      <c r="E350" s="244" t="s">
        <v>6207</v>
      </c>
      <c r="F350" s="201" t="s">
        <v>6253</v>
      </c>
      <c r="G350" s="201"/>
      <c r="H350" s="201"/>
      <c r="I350" s="201"/>
      <c r="J350" s="201"/>
      <c r="K350" s="201"/>
    </row>
    <row r="351" spans="1:11">
      <c r="A351" s="201" t="s">
        <v>87</v>
      </c>
      <c r="B351" s="201" t="s">
        <v>3041</v>
      </c>
      <c r="C351" s="201">
        <v>14</v>
      </c>
      <c r="D351" s="201">
        <v>4</v>
      </c>
      <c r="E351" s="244" t="s">
        <v>6208</v>
      </c>
      <c r="F351" s="201" t="s">
        <v>6244</v>
      </c>
      <c r="G351" s="201"/>
      <c r="H351" s="201"/>
      <c r="I351" s="201"/>
      <c r="J351" s="201"/>
      <c r="K351" s="201"/>
    </row>
    <row r="352" spans="1:11">
      <c r="A352" s="201" t="s">
        <v>87</v>
      </c>
      <c r="B352" s="201" t="s">
        <v>3421</v>
      </c>
      <c r="C352" s="201">
        <v>16</v>
      </c>
      <c r="D352" s="201">
        <v>4</v>
      </c>
      <c r="E352" s="244" t="s">
        <v>6208</v>
      </c>
      <c r="F352" s="201" t="s">
        <v>6244</v>
      </c>
      <c r="G352" s="201"/>
      <c r="H352" s="201"/>
      <c r="I352" s="201"/>
      <c r="J352" s="201"/>
      <c r="K352" s="201"/>
    </row>
    <row r="353" spans="1:11">
      <c r="A353" s="201" t="s">
        <v>87</v>
      </c>
      <c r="B353" s="201" t="s">
        <v>3047</v>
      </c>
      <c r="C353" s="201">
        <v>128</v>
      </c>
      <c r="D353" s="201">
        <v>37</v>
      </c>
      <c r="E353" s="244" t="s">
        <v>6208</v>
      </c>
      <c r="F353" s="201" t="s">
        <v>6254</v>
      </c>
      <c r="G353" s="201"/>
      <c r="H353" s="201"/>
      <c r="I353" s="201"/>
      <c r="J353" s="201"/>
      <c r="K353" s="201"/>
    </row>
    <row r="354" spans="1:11">
      <c r="A354" s="201" t="s">
        <v>7</v>
      </c>
      <c r="B354" s="201" t="s">
        <v>18</v>
      </c>
      <c r="C354" s="201">
        <v>7</v>
      </c>
      <c r="D354" s="201">
        <v>4</v>
      </c>
      <c r="E354" s="244"/>
      <c r="F354" s="201" t="s">
        <v>6252</v>
      </c>
      <c r="G354" s="201"/>
      <c r="H354" s="201"/>
      <c r="I354" s="201"/>
      <c r="J354" s="201"/>
      <c r="K354" s="201"/>
    </row>
    <row r="355" spans="1:11">
      <c r="A355" s="201" t="s">
        <v>7</v>
      </c>
      <c r="B355" s="201" t="s">
        <v>10</v>
      </c>
      <c r="C355" s="201">
        <v>13</v>
      </c>
      <c r="D355" s="201">
        <v>4</v>
      </c>
      <c r="E355" s="244"/>
      <c r="F355" s="201" t="s">
        <v>6252</v>
      </c>
      <c r="G355" s="201"/>
      <c r="H355" s="201"/>
      <c r="I355" s="201"/>
      <c r="J355" s="201"/>
      <c r="K355" s="201"/>
    </row>
    <row r="356" spans="1:11">
      <c r="A356" s="201" t="s">
        <v>7</v>
      </c>
      <c r="B356" s="201" t="s">
        <v>12</v>
      </c>
      <c r="C356" s="201">
        <v>15</v>
      </c>
      <c r="D356" s="201">
        <v>4</v>
      </c>
      <c r="E356" s="244"/>
      <c r="F356" s="201" t="s">
        <v>6252</v>
      </c>
      <c r="G356" s="201"/>
      <c r="H356" s="201"/>
      <c r="I356" s="201"/>
      <c r="J356" s="201"/>
      <c r="K356" s="201"/>
    </row>
    <row r="357" spans="1:11">
      <c r="A357" s="201" t="s">
        <v>7</v>
      </c>
      <c r="B357" s="201" t="s">
        <v>16</v>
      </c>
      <c r="C357" s="201">
        <v>18</v>
      </c>
      <c r="D357" s="201">
        <v>4</v>
      </c>
      <c r="E357" s="244"/>
      <c r="F357" s="201" t="s">
        <v>6252</v>
      </c>
      <c r="G357" s="201"/>
      <c r="H357" s="201"/>
      <c r="I357" s="201"/>
      <c r="J357" s="201"/>
      <c r="K357" s="201"/>
    </row>
    <row r="358" spans="1:11">
      <c r="A358" s="201" t="s">
        <v>7</v>
      </c>
      <c r="B358" s="201" t="s">
        <v>8</v>
      </c>
      <c r="C358" s="201">
        <v>22</v>
      </c>
      <c r="D358" s="201">
        <v>4</v>
      </c>
      <c r="E358" s="244"/>
      <c r="F358" s="201" t="s">
        <v>6252</v>
      </c>
      <c r="G358" s="201"/>
      <c r="H358" s="201"/>
      <c r="I358" s="201"/>
      <c r="J358" s="201"/>
      <c r="K358" s="201"/>
    </row>
    <row r="359" spans="1:11">
      <c r="A359" s="201" t="s">
        <v>50</v>
      </c>
      <c r="B359" s="201" t="s">
        <v>26</v>
      </c>
      <c r="C359" s="201">
        <v>22</v>
      </c>
      <c r="D359" s="201">
        <v>4</v>
      </c>
      <c r="E359" s="244"/>
      <c r="F359" s="201" t="s">
        <v>6252</v>
      </c>
      <c r="G359" s="201"/>
      <c r="H359" s="201"/>
      <c r="I359" s="201"/>
      <c r="J359" s="201"/>
      <c r="K359" s="201"/>
    </row>
    <row r="360" spans="1:11">
      <c r="A360" s="201" t="s">
        <v>50</v>
      </c>
      <c r="B360" s="201" t="s">
        <v>51</v>
      </c>
      <c r="C360" s="201">
        <v>20</v>
      </c>
      <c r="D360" s="201">
        <v>4</v>
      </c>
      <c r="E360" s="244"/>
      <c r="F360" s="201" t="s">
        <v>6252</v>
      </c>
      <c r="G360" s="201"/>
      <c r="H360" s="201"/>
      <c r="I360" s="201"/>
      <c r="J360" s="201"/>
      <c r="K360" s="201"/>
    </row>
    <row r="361" spans="1:11">
      <c r="A361" s="201" t="s">
        <v>50</v>
      </c>
      <c r="B361" s="201" t="s">
        <v>54</v>
      </c>
      <c r="C361" s="201">
        <v>16</v>
      </c>
      <c r="D361" s="201">
        <v>4</v>
      </c>
      <c r="E361" s="244"/>
      <c r="F361" s="201" t="s">
        <v>6252</v>
      </c>
      <c r="G361" s="201"/>
      <c r="H361" s="201"/>
      <c r="I361" s="201"/>
      <c r="J361" s="201"/>
      <c r="K361" s="201"/>
    </row>
    <row r="362" spans="1:11">
      <c r="A362" s="201" t="s">
        <v>50</v>
      </c>
      <c r="B362" s="201" t="s">
        <v>53</v>
      </c>
      <c r="C362" s="201">
        <v>13</v>
      </c>
      <c r="D362" s="201">
        <v>4</v>
      </c>
      <c r="E362" s="244"/>
      <c r="F362" s="201" t="s">
        <v>6252</v>
      </c>
      <c r="G362" s="201"/>
      <c r="H362" s="201"/>
      <c r="I362" s="201"/>
      <c r="J362" s="201"/>
      <c r="K362" s="201"/>
    </row>
    <row r="363" spans="1:11">
      <c r="A363" s="201" t="s">
        <v>50</v>
      </c>
      <c r="B363" s="201" t="s">
        <v>56</v>
      </c>
      <c r="C363" s="201"/>
      <c r="D363" s="201">
        <v>5</v>
      </c>
      <c r="E363" s="244"/>
      <c r="F363" s="201" t="s">
        <v>6252</v>
      </c>
      <c r="G363" s="201"/>
      <c r="H363" s="201"/>
      <c r="I363" s="201"/>
      <c r="J363" s="201"/>
      <c r="K363" s="201"/>
    </row>
    <row r="364" spans="1:11">
      <c r="A364" s="201" t="s">
        <v>82</v>
      </c>
      <c r="B364" s="201" t="s">
        <v>86</v>
      </c>
      <c r="C364" s="201">
        <v>14</v>
      </c>
      <c r="D364" s="201">
        <v>5</v>
      </c>
      <c r="E364" s="244"/>
      <c r="F364" s="201" t="s">
        <v>6255</v>
      </c>
      <c r="G364" s="201"/>
      <c r="H364" s="201"/>
      <c r="I364" s="201"/>
      <c r="J364" s="201"/>
      <c r="K364" s="201"/>
    </row>
    <row r="365" spans="1:11">
      <c r="A365" s="201" t="s">
        <v>82</v>
      </c>
      <c r="B365" s="201" t="s">
        <v>85</v>
      </c>
      <c r="C365" s="201">
        <v>16</v>
      </c>
      <c r="D365" s="201">
        <v>5</v>
      </c>
      <c r="E365" s="244"/>
      <c r="F365" s="201" t="s">
        <v>6255</v>
      </c>
      <c r="G365" s="201"/>
      <c r="H365" s="201"/>
      <c r="I365" s="201"/>
      <c r="J365" s="201"/>
      <c r="K365" s="201"/>
    </row>
    <row r="366" spans="1:11">
      <c r="A366" s="201" t="s">
        <v>82</v>
      </c>
      <c r="B366" s="201" t="s">
        <v>83</v>
      </c>
      <c r="C366" s="201">
        <v>17</v>
      </c>
      <c r="D366" s="201">
        <v>4</v>
      </c>
      <c r="E366" s="244"/>
      <c r="F366" s="201" t="s">
        <v>6255</v>
      </c>
      <c r="G366" s="201"/>
      <c r="H366" s="201"/>
      <c r="I366" s="201"/>
      <c r="J366" s="201"/>
      <c r="K366" s="201"/>
    </row>
    <row r="367" spans="1:11">
      <c r="A367" s="201" t="s">
        <v>82</v>
      </c>
      <c r="B367" s="201" t="s">
        <v>84</v>
      </c>
      <c r="C367" s="201">
        <v>20</v>
      </c>
      <c r="D367" s="201">
        <v>4</v>
      </c>
      <c r="E367" s="244"/>
      <c r="F367" s="201" t="s">
        <v>6255</v>
      </c>
      <c r="G367" s="201"/>
      <c r="H367" s="201"/>
      <c r="I367" s="201"/>
      <c r="J367" s="201"/>
      <c r="K367" s="201"/>
    </row>
    <row r="368" spans="1:11">
      <c r="A368" s="201" t="s">
        <v>82</v>
      </c>
      <c r="B368" s="201" t="s">
        <v>6256</v>
      </c>
      <c r="C368" s="201"/>
      <c r="D368" s="201">
        <v>3</v>
      </c>
      <c r="E368" s="244"/>
      <c r="F368" s="201" t="s">
        <v>6255</v>
      </c>
      <c r="G368" s="201"/>
      <c r="H368" s="201"/>
      <c r="I368" s="201"/>
      <c r="J368" s="201"/>
      <c r="K368" s="201"/>
    </row>
    <row r="369" spans="1:11">
      <c r="A369" s="201" t="s">
        <v>88</v>
      </c>
      <c r="B369" s="201" t="s">
        <v>90</v>
      </c>
      <c r="C369" s="201">
        <v>24</v>
      </c>
      <c r="D369" s="201">
        <v>4</v>
      </c>
      <c r="E369" s="244"/>
      <c r="F369" s="201" t="s">
        <v>6252</v>
      </c>
      <c r="G369" s="201"/>
      <c r="H369" s="201"/>
      <c r="I369" s="201"/>
      <c r="J369" s="201"/>
      <c r="K369" s="201"/>
    </row>
    <row r="370" spans="1:11">
      <c r="A370" s="201" t="s">
        <v>88</v>
      </c>
      <c r="B370" s="201" t="s">
        <v>89</v>
      </c>
      <c r="C370" s="201">
        <v>24</v>
      </c>
      <c r="D370" s="201">
        <v>5</v>
      </c>
      <c r="E370" s="244"/>
      <c r="F370" s="201" t="s">
        <v>6252</v>
      </c>
      <c r="G370" s="201"/>
      <c r="H370" s="201"/>
      <c r="I370" s="201"/>
      <c r="J370" s="201"/>
      <c r="K370" s="201"/>
    </row>
    <row r="371" spans="1:11">
      <c r="A371" s="201" t="s">
        <v>88</v>
      </c>
      <c r="B371" s="201" t="s">
        <v>92</v>
      </c>
      <c r="C371" s="201">
        <v>14</v>
      </c>
      <c r="D371" s="201">
        <v>4</v>
      </c>
      <c r="E371" s="244"/>
      <c r="F371" s="201" t="s">
        <v>6252</v>
      </c>
      <c r="G371" s="201"/>
      <c r="H371" s="201"/>
      <c r="I371" s="201"/>
      <c r="J371" s="201"/>
      <c r="K371" s="201"/>
    </row>
    <row r="372" spans="1:11">
      <c r="A372" s="201" t="s">
        <v>88</v>
      </c>
      <c r="B372" s="201" t="s">
        <v>91</v>
      </c>
      <c r="C372" s="201">
        <v>15</v>
      </c>
      <c r="D372" s="201">
        <v>4</v>
      </c>
      <c r="E372" s="244"/>
      <c r="F372" s="201" t="s">
        <v>6252</v>
      </c>
      <c r="G372" s="201"/>
      <c r="H372" s="201"/>
      <c r="I372" s="201"/>
      <c r="J372" s="201"/>
      <c r="K372" s="201"/>
    </row>
    <row r="373" spans="1:11">
      <c r="A373" s="201" t="s">
        <v>93</v>
      </c>
      <c r="B373" s="201" t="s">
        <v>96</v>
      </c>
      <c r="C373" s="201">
        <v>21</v>
      </c>
      <c r="D373" s="201">
        <v>6</v>
      </c>
      <c r="E373" s="244"/>
      <c r="F373" s="201" t="s">
        <v>6252</v>
      </c>
      <c r="G373" s="201"/>
      <c r="H373" s="201"/>
      <c r="I373" s="201"/>
      <c r="J373" s="201"/>
      <c r="K373" s="201"/>
    </row>
    <row r="374" spans="1:11">
      <c r="A374" s="201" t="s">
        <v>93</v>
      </c>
      <c r="B374" s="201" t="s">
        <v>97</v>
      </c>
      <c r="C374" s="201">
        <v>24</v>
      </c>
      <c r="D374" s="201">
        <v>5</v>
      </c>
      <c r="E374" s="244"/>
      <c r="F374" s="201" t="s">
        <v>6252</v>
      </c>
      <c r="G374" s="201"/>
      <c r="H374" s="201"/>
      <c r="I374" s="201"/>
      <c r="J374" s="201"/>
      <c r="K374" s="201"/>
    </row>
    <row r="375" spans="1:11">
      <c r="A375" s="201" t="s">
        <v>93</v>
      </c>
      <c r="B375" s="201" t="s">
        <v>95</v>
      </c>
      <c r="C375" s="201">
        <v>10</v>
      </c>
      <c r="D375" s="201">
        <v>4</v>
      </c>
      <c r="E375" s="244"/>
      <c r="F375" s="201" t="s">
        <v>6252</v>
      </c>
      <c r="G375" s="201"/>
      <c r="H375" s="201"/>
      <c r="I375" s="201"/>
      <c r="J375" s="201"/>
      <c r="K375" s="201"/>
    </row>
    <row r="376" spans="1:11">
      <c r="A376" s="201" t="s">
        <v>93</v>
      </c>
      <c r="B376" s="201" t="s">
        <v>94</v>
      </c>
      <c r="C376" s="201">
        <v>15</v>
      </c>
      <c r="D376" s="201">
        <v>4</v>
      </c>
      <c r="E376" s="244"/>
      <c r="F376" s="201" t="s">
        <v>6252</v>
      </c>
      <c r="G376" s="201"/>
      <c r="H376" s="201"/>
      <c r="I376" s="201"/>
      <c r="J376" s="201"/>
      <c r="K376" s="201"/>
    </row>
    <row r="377" spans="1:11">
      <c r="A377" s="201" t="s">
        <v>93</v>
      </c>
      <c r="B377" s="201" t="s">
        <v>14</v>
      </c>
      <c r="C377" s="201"/>
      <c r="D377" s="201">
        <v>4</v>
      </c>
      <c r="E377" s="244"/>
      <c r="F377" s="201" t="s">
        <v>6252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6257</v>
      </c>
      <c r="G380" s="201"/>
      <c r="H380" s="201"/>
      <c r="I380" s="201"/>
      <c r="J380" s="201"/>
      <c r="K380" s="201"/>
    </row>
    <row r="381" spans="1:11">
      <c r="A381" s="201" t="s">
        <v>47</v>
      </c>
      <c r="B381" s="201" t="s">
        <v>14</v>
      </c>
      <c r="C381" s="201">
        <v>84</v>
      </c>
      <c r="D381" s="201">
        <v>25</v>
      </c>
      <c r="E381" s="244"/>
      <c r="F381" s="201" t="s">
        <v>6257</v>
      </c>
      <c r="G381" s="201"/>
      <c r="H381" s="201"/>
      <c r="I381" s="201"/>
      <c r="J381" s="201"/>
      <c r="K381" s="201"/>
    </row>
    <row r="382" spans="1:11">
      <c r="A382" s="201" t="s">
        <v>61</v>
      </c>
      <c r="B382" s="201" t="s">
        <v>14</v>
      </c>
      <c r="C382" s="201">
        <v>67</v>
      </c>
      <c r="D382" s="201">
        <v>24</v>
      </c>
      <c r="E382" s="244"/>
      <c r="F382" s="201" t="s">
        <v>6257</v>
      </c>
      <c r="G382" s="201"/>
      <c r="H382" s="201"/>
      <c r="I382" s="201"/>
      <c r="J382" s="201"/>
      <c r="K382" s="201"/>
    </row>
    <row r="383" spans="1:11">
      <c r="A383" s="201" t="s">
        <v>23</v>
      </c>
      <c r="B383" s="201" t="s">
        <v>26</v>
      </c>
      <c r="C383" s="201">
        <v>22</v>
      </c>
      <c r="D383" s="201">
        <v>4</v>
      </c>
      <c r="E383" s="244" t="s">
        <v>6236</v>
      </c>
      <c r="F383" s="201" t="s">
        <v>6241</v>
      </c>
      <c r="G383" s="201"/>
      <c r="H383" s="201"/>
      <c r="I383" s="201"/>
      <c r="J383" s="201"/>
      <c r="K383" s="201"/>
    </row>
    <row r="384" spans="1:11">
      <c r="A384" s="201" t="s">
        <v>23</v>
      </c>
      <c r="B384" s="201" t="s">
        <v>27</v>
      </c>
      <c r="C384" s="201">
        <v>22</v>
      </c>
      <c r="D384" s="201">
        <v>4</v>
      </c>
      <c r="E384" s="244" t="s">
        <v>6236</v>
      </c>
      <c r="F384" s="201" t="s">
        <v>6241</v>
      </c>
      <c r="G384" s="201"/>
      <c r="H384" s="201"/>
      <c r="I384" s="201"/>
      <c r="J384" s="201"/>
      <c r="K384" s="201"/>
    </row>
    <row r="385" spans="1:11">
      <c r="A385" s="201" t="s">
        <v>23</v>
      </c>
      <c r="B385" s="201" t="s">
        <v>28</v>
      </c>
      <c r="C385" s="201">
        <v>0</v>
      </c>
      <c r="D385" s="201">
        <v>0</v>
      </c>
      <c r="E385" s="244" t="s">
        <v>6236</v>
      </c>
      <c r="F385" s="201" t="s">
        <v>6241</v>
      </c>
      <c r="G385" s="201"/>
      <c r="H385" s="201"/>
      <c r="I385" s="201"/>
      <c r="J385" s="201"/>
      <c r="K385" s="201"/>
    </row>
    <row r="386" spans="1:11">
      <c r="A386" s="201" t="s">
        <v>23</v>
      </c>
      <c r="B386" s="201" t="s">
        <v>29</v>
      </c>
      <c r="C386" s="201">
        <v>13</v>
      </c>
      <c r="D386" s="201">
        <v>4</v>
      </c>
      <c r="E386" s="244" t="s">
        <v>6236</v>
      </c>
      <c r="F386" s="201" t="s">
        <v>6241</v>
      </c>
      <c r="G386" s="201"/>
      <c r="H386" s="201"/>
      <c r="I386" s="201"/>
      <c r="J386" s="201"/>
      <c r="K386" s="201"/>
    </row>
    <row r="387" spans="1:11">
      <c r="A387" s="201" t="s">
        <v>23</v>
      </c>
      <c r="B387" s="201" t="s">
        <v>24</v>
      </c>
      <c r="C387" s="201"/>
      <c r="D387" s="201">
        <v>2</v>
      </c>
      <c r="E387" s="244" t="s">
        <v>6236</v>
      </c>
      <c r="F387" s="201" t="s">
        <v>6241</v>
      </c>
      <c r="G387" s="201"/>
      <c r="H387" s="201"/>
      <c r="I387" s="201"/>
      <c r="J387" s="201"/>
      <c r="K387" s="201"/>
    </row>
    <row r="388" spans="1:11">
      <c r="A388" s="201" t="s">
        <v>23</v>
      </c>
      <c r="B388" s="201" t="s">
        <v>26</v>
      </c>
      <c r="C388" s="201">
        <v>22</v>
      </c>
      <c r="D388" s="201">
        <v>4</v>
      </c>
      <c r="E388" s="244" t="s">
        <v>6258</v>
      </c>
      <c r="F388" s="201" t="s">
        <v>6241</v>
      </c>
      <c r="G388" s="201"/>
      <c r="H388" s="201"/>
      <c r="I388" s="201"/>
      <c r="J388" s="201"/>
      <c r="K388" s="201"/>
    </row>
    <row r="389" spans="1:11">
      <c r="A389" s="201" t="s">
        <v>23</v>
      </c>
      <c r="B389" s="201" t="s">
        <v>27</v>
      </c>
      <c r="C389" s="201">
        <v>22</v>
      </c>
      <c r="D389" s="201">
        <v>4</v>
      </c>
      <c r="E389" s="244" t="s">
        <v>6258</v>
      </c>
      <c r="F389" s="201" t="s">
        <v>6241</v>
      </c>
      <c r="G389" s="201"/>
      <c r="H389" s="201"/>
      <c r="I389" s="201"/>
      <c r="J389" s="201"/>
      <c r="K389" s="201"/>
    </row>
    <row r="390" spans="1:11">
      <c r="A390" s="201" t="s">
        <v>23</v>
      </c>
      <c r="B390" s="201" t="s">
        <v>28</v>
      </c>
      <c r="C390" s="201">
        <v>5</v>
      </c>
      <c r="D390" s="201">
        <v>2</v>
      </c>
      <c r="E390" s="244" t="s">
        <v>6258</v>
      </c>
      <c r="F390" s="201" t="s">
        <v>6241</v>
      </c>
      <c r="G390" s="201"/>
      <c r="H390" s="201"/>
      <c r="I390" s="201"/>
      <c r="J390" s="201"/>
      <c r="K390" s="201"/>
    </row>
    <row r="391" spans="1:11">
      <c r="A391" s="201" t="s">
        <v>23</v>
      </c>
      <c r="B391" s="201" t="s">
        <v>29</v>
      </c>
      <c r="C391" s="201">
        <v>15</v>
      </c>
      <c r="D391" s="201">
        <v>4</v>
      </c>
      <c r="E391" s="244" t="s">
        <v>6258</v>
      </c>
      <c r="F391" s="201" t="s">
        <v>6241</v>
      </c>
      <c r="G391" s="201"/>
      <c r="H391" s="201"/>
      <c r="I391" s="201"/>
      <c r="J391" s="201"/>
      <c r="K391" s="201"/>
    </row>
    <row r="392" spans="1:11">
      <c r="A392" s="201" t="s">
        <v>23</v>
      </c>
      <c r="B392" s="201" t="s">
        <v>24</v>
      </c>
      <c r="C392" s="201"/>
      <c r="D392" s="201">
        <v>2</v>
      </c>
      <c r="E392" s="244" t="s">
        <v>6258</v>
      </c>
      <c r="F392" s="201" t="s">
        <v>6241</v>
      </c>
      <c r="G392" s="201"/>
      <c r="H392" s="201"/>
      <c r="I392" s="201"/>
      <c r="J392" s="201"/>
      <c r="K392" s="201"/>
    </row>
    <row r="393" spans="1:11">
      <c r="A393" s="201" t="s">
        <v>23</v>
      </c>
      <c r="B393" s="201" t="s">
        <v>26</v>
      </c>
      <c r="C393" s="201">
        <v>22</v>
      </c>
      <c r="D393" s="201">
        <v>4</v>
      </c>
      <c r="E393" s="244" t="s">
        <v>6239</v>
      </c>
      <c r="F393" s="201" t="s">
        <v>6241</v>
      </c>
      <c r="G393" s="201"/>
      <c r="H393" s="201"/>
      <c r="I393" s="201"/>
      <c r="J393" s="201"/>
      <c r="K393" s="201"/>
    </row>
    <row r="394" spans="1:11">
      <c r="A394" s="201" t="s">
        <v>23</v>
      </c>
      <c r="B394" s="201" t="s">
        <v>27</v>
      </c>
      <c r="C394" s="201">
        <v>22</v>
      </c>
      <c r="D394" s="201">
        <v>4</v>
      </c>
      <c r="E394" s="244" t="s">
        <v>6239</v>
      </c>
      <c r="F394" s="201" t="s">
        <v>6241</v>
      </c>
      <c r="G394" s="201"/>
      <c r="H394" s="201"/>
      <c r="I394" s="201"/>
      <c r="J394" s="201"/>
      <c r="K394" s="201"/>
    </row>
    <row r="395" spans="1:11">
      <c r="A395" s="201" t="s">
        <v>23</v>
      </c>
      <c r="B395" s="201" t="s">
        <v>28</v>
      </c>
      <c r="C395" s="201">
        <v>10</v>
      </c>
      <c r="D395" s="201">
        <v>2</v>
      </c>
      <c r="E395" s="244" t="s">
        <v>6239</v>
      </c>
      <c r="F395" s="201" t="s">
        <v>6241</v>
      </c>
      <c r="G395" s="201"/>
      <c r="H395" s="201"/>
      <c r="I395" s="201"/>
      <c r="J395" s="201"/>
      <c r="K395" s="201"/>
    </row>
    <row r="396" spans="1:11">
      <c r="A396" s="201" t="s">
        <v>23</v>
      </c>
      <c r="B396" s="201" t="s">
        <v>29</v>
      </c>
      <c r="C396" s="201">
        <v>15</v>
      </c>
      <c r="D396" s="201">
        <v>4</v>
      </c>
      <c r="E396" s="244" t="s">
        <v>6239</v>
      </c>
      <c r="F396" s="201" t="s">
        <v>6241</v>
      </c>
      <c r="G396" s="201"/>
      <c r="H396" s="201"/>
      <c r="I396" s="201"/>
      <c r="J396" s="201"/>
      <c r="K396" s="201"/>
    </row>
    <row r="397" spans="1:11">
      <c r="A397" s="201" t="s">
        <v>23</v>
      </c>
      <c r="B397" s="201" t="s">
        <v>24</v>
      </c>
      <c r="C397" s="201"/>
      <c r="D397" s="201">
        <v>2</v>
      </c>
      <c r="E397" s="244" t="s">
        <v>6239</v>
      </c>
      <c r="F397" s="201" t="s">
        <v>6241</v>
      </c>
      <c r="G397" s="201"/>
      <c r="H397" s="201"/>
      <c r="I397" s="201"/>
      <c r="J397" s="201"/>
      <c r="K397" s="201"/>
    </row>
    <row r="398" spans="1:11">
      <c r="A398" s="201" t="s">
        <v>23</v>
      </c>
      <c r="B398" s="201" t="s">
        <v>26</v>
      </c>
      <c r="C398" s="201">
        <v>22</v>
      </c>
      <c r="D398" s="201">
        <v>4</v>
      </c>
      <c r="E398" s="244" t="s">
        <v>6246</v>
      </c>
      <c r="F398" s="201" t="s">
        <v>6241</v>
      </c>
      <c r="G398" s="201"/>
      <c r="H398" s="201"/>
      <c r="I398" s="201"/>
      <c r="J398" s="201"/>
      <c r="K398" s="201"/>
    </row>
    <row r="399" spans="1:11">
      <c r="A399" s="201" t="s">
        <v>23</v>
      </c>
      <c r="B399" s="201" t="s">
        <v>27</v>
      </c>
      <c r="C399" s="201">
        <v>22</v>
      </c>
      <c r="D399" s="201">
        <v>4</v>
      </c>
      <c r="E399" s="244" t="s">
        <v>6246</v>
      </c>
      <c r="F399" s="201" t="s">
        <v>6241</v>
      </c>
      <c r="G399" s="201"/>
      <c r="H399" s="201"/>
      <c r="I399" s="201"/>
      <c r="J399" s="201"/>
      <c r="K399" s="201"/>
    </row>
    <row r="400" spans="1:11">
      <c r="A400" s="201" t="s">
        <v>23</v>
      </c>
      <c r="B400" s="201" t="s">
        <v>28</v>
      </c>
      <c r="C400" s="201">
        <v>13</v>
      </c>
      <c r="D400" s="201">
        <v>2</v>
      </c>
      <c r="E400" s="244" t="s">
        <v>6246</v>
      </c>
      <c r="F400" s="201" t="s">
        <v>6241</v>
      </c>
      <c r="G400" s="201"/>
      <c r="H400" s="201"/>
      <c r="I400" s="201"/>
      <c r="J400" s="201"/>
      <c r="K400" s="201"/>
    </row>
    <row r="401" spans="1:11">
      <c r="A401" s="201" t="s">
        <v>23</v>
      </c>
      <c r="B401" s="201" t="s">
        <v>29</v>
      </c>
      <c r="C401" s="201">
        <v>15</v>
      </c>
      <c r="D401" s="201">
        <v>4</v>
      </c>
      <c r="E401" s="244" t="s">
        <v>6246</v>
      </c>
      <c r="F401" s="201" t="s">
        <v>6241</v>
      </c>
      <c r="G401" s="201"/>
      <c r="H401" s="201"/>
      <c r="I401" s="201"/>
      <c r="J401" s="201"/>
      <c r="K401" s="201"/>
    </row>
    <row r="402" spans="1:11">
      <c r="A402" s="201" t="s">
        <v>23</v>
      </c>
      <c r="B402" s="201" t="s">
        <v>24</v>
      </c>
      <c r="C402" s="201"/>
      <c r="D402" s="201">
        <v>2</v>
      </c>
      <c r="E402" s="244" t="s">
        <v>6246</v>
      </c>
      <c r="F402" s="201" t="s">
        <v>6241</v>
      </c>
      <c r="G402" s="201"/>
      <c r="H402" s="201"/>
      <c r="I402" s="201"/>
      <c r="J402" s="201"/>
      <c r="K402" s="201"/>
    </row>
    <row r="403" spans="1:11">
      <c r="A403" s="201" t="s">
        <v>23</v>
      </c>
      <c r="B403" s="201" t="s">
        <v>14</v>
      </c>
      <c r="C403" s="201">
        <v>0</v>
      </c>
      <c r="D403" s="201">
        <v>0</v>
      </c>
      <c r="E403" s="244" t="s">
        <v>6236</v>
      </c>
      <c r="F403" s="201" t="s">
        <v>6259</v>
      </c>
      <c r="G403" s="201"/>
      <c r="H403" s="201"/>
      <c r="I403" s="201"/>
      <c r="J403" s="201"/>
      <c r="K403" s="201"/>
    </row>
    <row r="404" spans="1:11">
      <c r="A404" s="201" t="s">
        <v>23</v>
      </c>
      <c r="B404" s="201" t="s">
        <v>14</v>
      </c>
      <c r="C404" s="201">
        <v>0</v>
      </c>
      <c r="D404" s="201">
        <v>0</v>
      </c>
      <c r="E404" s="244" t="s">
        <v>6258</v>
      </c>
      <c r="F404" s="201" t="s">
        <v>6259</v>
      </c>
      <c r="G404" s="201"/>
      <c r="H404" s="201"/>
      <c r="I404" s="201"/>
      <c r="J404" s="201"/>
      <c r="K404" s="201"/>
    </row>
    <row r="405" spans="1:11">
      <c r="A405" s="201" t="s">
        <v>23</v>
      </c>
      <c r="B405" s="201" t="s">
        <v>14</v>
      </c>
      <c r="C405" s="201">
        <v>0</v>
      </c>
      <c r="D405" s="201">
        <v>0</v>
      </c>
      <c r="E405" s="244" t="s">
        <v>6239</v>
      </c>
      <c r="F405" s="201" t="s">
        <v>6259</v>
      </c>
      <c r="G405" s="201"/>
      <c r="H405" s="201"/>
      <c r="I405" s="201"/>
      <c r="J405" s="201"/>
      <c r="K405" s="201"/>
    </row>
    <row r="406" spans="1:11">
      <c r="A406" s="201" t="s">
        <v>30</v>
      </c>
      <c r="B406" s="201" t="s">
        <v>14</v>
      </c>
      <c r="C406" s="201">
        <v>65</v>
      </c>
      <c r="D406" s="201">
        <v>24</v>
      </c>
      <c r="E406" s="244" t="s">
        <v>6236</v>
      </c>
      <c r="F406" s="201" t="s">
        <v>6260</v>
      </c>
      <c r="G406" s="201"/>
      <c r="H406" s="201"/>
      <c r="I406" s="201"/>
      <c r="J406" s="201"/>
      <c r="K406" s="201"/>
    </row>
    <row r="407" spans="1:11">
      <c r="A407" s="201" t="s">
        <v>30</v>
      </c>
      <c r="B407" s="201" t="s">
        <v>14</v>
      </c>
      <c r="C407" s="201">
        <v>70</v>
      </c>
      <c r="D407" s="201">
        <v>24</v>
      </c>
      <c r="E407" s="244" t="s">
        <v>6258</v>
      </c>
      <c r="F407" s="201" t="s">
        <v>6261</v>
      </c>
      <c r="G407" s="201"/>
      <c r="H407" s="201"/>
      <c r="I407" s="201"/>
      <c r="J407" s="201"/>
      <c r="K407" s="201"/>
    </row>
    <row r="408" spans="1:11">
      <c r="A408" s="201" t="s">
        <v>59</v>
      </c>
      <c r="B408" s="201"/>
      <c r="C408" s="201"/>
      <c r="D408" s="201"/>
      <c r="E408" s="244" t="s">
        <v>6262</v>
      </c>
      <c r="F408" s="201" t="s">
        <v>6263</v>
      </c>
      <c r="G408" s="201">
        <v>137</v>
      </c>
      <c r="H408" s="201">
        <v>138</v>
      </c>
      <c r="I408" s="201">
        <v>137</v>
      </c>
      <c r="J408" s="201">
        <v>136</v>
      </c>
      <c r="K408" s="201">
        <v>136</v>
      </c>
    </row>
    <row r="409" spans="1:11">
      <c r="A409" s="201" t="s">
        <v>32</v>
      </c>
      <c r="B409" s="201" t="s">
        <v>33</v>
      </c>
      <c r="C409" s="201"/>
      <c r="D409" s="201"/>
      <c r="E409" s="244" t="s">
        <v>6264</v>
      </c>
      <c r="F409" s="201" t="s">
        <v>6265</v>
      </c>
      <c r="G409" s="201">
        <v>17</v>
      </c>
      <c r="H409" s="201">
        <v>17</v>
      </c>
      <c r="I409" s="201">
        <v>17</v>
      </c>
      <c r="J409" s="201">
        <v>17</v>
      </c>
      <c r="K409" s="201">
        <v>17</v>
      </c>
    </row>
    <row r="410" spans="1:11">
      <c r="A410" s="201" t="s">
        <v>32</v>
      </c>
      <c r="B410" s="201" t="s">
        <v>35</v>
      </c>
      <c r="C410" s="201"/>
      <c r="D410" s="201"/>
      <c r="E410" s="244" t="s">
        <v>6264</v>
      </c>
      <c r="F410" s="201" t="s">
        <v>6265</v>
      </c>
      <c r="G410" s="201">
        <v>22</v>
      </c>
      <c r="H410" s="201">
        <v>22</v>
      </c>
      <c r="I410" s="201">
        <v>22</v>
      </c>
      <c r="J410" s="201">
        <v>22</v>
      </c>
      <c r="K410" s="201">
        <v>22</v>
      </c>
    </row>
    <row r="411" spans="1:11">
      <c r="A411" s="201" t="s">
        <v>32</v>
      </c>
      <c r="B411" s="201" t="s">
        <v>36</v>
      </c>
      <c r="C411" s="201"/>
      <c r="D411" s="201"/>
      <c r="E411" s="244" t="s">
        <v>6264</v>
      </c>
      <c r="F411" s="201" t="s">
        <v>6265</v>
      </c>
      <c r="G411" s="201">
        <v>25</v>
      </c>
      <c r="H411" s="201">
        <v>25</v>
      </c>
      <c r="I411" s="201">
        <v>25</v>
      </c>
      <c r="J411" s="201">
        <v>25</v>
      </c>
      <c r="K411" s="201">
        <v>25</v>
      </c>
    </row>
    <row r="412" spans="1:11">
      <c r="A412" s="201" t="s">
        <v>32</v>
      </c>
      <c r="B412" s="201" t="s">
        <v>38</v>
      </c>
      <c r="C412" s="201"/>
      <c r="D412" s="201"/>
      <c r="E412" s="244" t="s">
        <v>6264</v>
      </c>
      <c r="F412" s="201" t="s">
        <v>6265</v>
      </c>
      <c r="G412" s="201">
        <v>30</v>
      </c>
      <c r="H412" s="201">
        <v>30</v>
      </c>
      <c r="I412" s="201">
        <v>30</v>
      </c>
      <c r="J412" s="201">
        <v>30</v>
      </c>
      <c r="K412" s="201">
        <v>30</v>
      </c>
    </row>
    <row r="413" spans="1:11">
      <c r="A413" s="201" t="s">
        <v>32</v>
      </c>
      <c r="B413" s="201" t="s">
        <v>40</v>
      </c>
      <c r="C413" s="201"/>
      <c r="D413" s="201"/>
      <c r="E413" s="244" t="s">
        <v>6264</v>
      </c>
      <c r="F413" s="201" t="s">
        <v>6265</v>
      </c>
      <c r="G413" s="201">
        <v>31</v>
      </c>
      <c r="H413" s="201">
        <v>31</v>
      </c>
      <c r="I413" s="201">
        <v>31</v>
      </c>
      <c r="J413" s="201">
        <v>31</v>
      </c>
      <c r="K413" s="201">
        <v>31</v>
      </c>
    </row>
    <row r="414" spans="1:11">
      <c r="A414" s="201" t="s">
        <v>32</v>
      </c>
      <c r="B414" s="201" t="s">
        <v>42</v>
      </c>
      <c r="C414" s="201"/>
      <c r="D414" s="201"/>
      <c r="E414" s="244" t="s">
        <v>6264</v>
      </c>
      <c r="F414" s="201" t="s">
        <v>6265</v>
      </c>
      <c r="G414" s="201">
        <v>24</v>
      </c>
      <c r="H414" s="201">
        <v>24</v>
      </c>
      <c r="I414" s="201">
        <v>24</v>
      </c>
      <c r="J414" s="201">
        <v>24</v>
      </c>
      <c r="K414" s="201">
        <v>24</v>
      </c>
    </row>
    <row r="415" spans="1:11">
      <c r="A415" s="201" t="s">
        <v>32</v>
      </c>
      <c r="B415" s="201" t="s">
        <v>44</v>
      </c>
      <c r="C415" s="201"/>
      <c r="D415" s="201"/>
      <c r="E415" s="244" t="s">
        <v>6264</v>
      </c>
      <c r="F415" s="201" t="s">
        <v>6265</v>
      </c>
      <c r="G415" s="201">
        <v>34</v>
      </c>
      <c r="H415" s="201">
        <v>34</v>
      </c>
      <c r="I415" s="201">
        <v>34</v>
      </c>
      <c r="J415" s="201">
        <v>34</v>
      </c>
      <c r="K415" s="201">
        <v>34</v>
      </c>
    </row>
    <row r="416" spans="1:11">
      <c r="A416" s="201" t="s">
        <v>99</v>
      </c>
      <c r="B416" s="201" t="s">
        <v>103</v>
      </c>
      <c r="C416" s="201"/>
      <c r="D416" s="201">
        <v>4</v>
      </c>
      <c r="E416" s="244" t="s">
        <v>6239</v>
      </c>
      <c r="F416" s="201" t="s">
        <v>6266</v>
      </c>
      <c r="G416" s="201">
        <v>7</v>
      </c>
      <c r="H416" s="201">
        <v>7</v>
      </c>
      <c r="I416" s="201">
        <v>7</v>
      </c>
      <c r="J416" s="201">
        <v>7</v>
      </c>
      <c r="K416" s="201">
        <v>7</v>
      </c>
    </row>
    <row r="417" spans="1:11">
      <c r="A417" s="201" t="s">
        <v>99</v>
      </c>
      <c r="B417" s="201" t="s">
        <v>14</v>
      </c>
      <c r="C417" s="201"/>
      <c r="D417" s="201">
        <v>7</v>
      </c>
      <c r="E417" s="244" t="s">
        <v>6239</v>
      </c>
      <c r="F417" s="201" t="s">
        <v>6266</v>
      </c>
      <c r="G417" s="201">
        <v>0</v>
      </c>
      <c r="H417" s="201">
        <v>0</v>
      </c>
      <c r="I417" s="201">
        <v>0</v>
      </c>
      <c r="J417" s="201">
        <v>0</v>
      </c>
      <c r="K417" s="201">
        <v>0</v>
      </c>
    </row>
    <row r="418" spans="1:11">
      <c r="A418" s="201" t="s">
        <v>72</v>
      </c>
      <c r="B418" s="201" t="s">
        <v>21</v>
      </c>
      <c r="C418" s="201">
        <v>130</v>
      </c>
      <c r="D418" s="201"/>
      <c r="E418" s="244" t="s">
        <v>6239</v>
      </c>
      <c r="F418" s="201" t="s">
        <v>6267</v>
      </c>
      <c r="G418" s="201"/>
      <c r="H418" s="201"/>
      <c r="I418" s="201"/>
      <c r="J418" s="201"/>
      <c r="K418" s="201"/>
    </row>
    <row r="419" spans="1:11">
      <c r="A419" s="201" t="s">
        <v>72</v>
      </c>
      <c r="B419" s="201" t="s">
        <v>21</v>
      </c>
      <c r="C419" s="201">
        <v>140</v>
      </c>
      <c r="D419" s="201"/>
      <c r="E419" s="244" t="s">
        <v>6239</v>
      </c>
      <c r="F419" s="201" t="s">
        <v>6267</v>
      </c>
      <c r="G419" s="201"/>
      <c r="H419" s="201"/>
      <c r="I419" s="201"/>
      <c r="J419" s="201"/>
      <c r="K419" s="201"/>
    </row>
    <row r="420" spans="1:11">
      <c r="A420" s="201" t="s">
        <v>99</v>
      </c>
      <c r="B420" s="201" t="s">
        <v>100</v>
      </c>
      <c r="C420" s="201"/>
      <c r="D420" s="201">
        <v>7</v>
      </c>
      <c r="E420" s="244" t="s">
        <v>6306</v>
      </c>
      <c r="F420" s="201" t="s">
        <v>6307</v>
      </c>
      <c r="G420" s="201">
        <v>26</v>
      </c>
      <c r="H420" s="201">
        <v>26</v>
      </c>
      <c r="I420" s="201">
        <v>26</v>
      </c>
      <c r="J420" s="201">
        <v>26</v>
      </c>
      <c r="K420" s="201">
        <v>26</v>
      </c>
    </row>
    <row r="421" spans="1:11">
      <c r="A421" s="201" t="s">
        <v>99</v>
      </c>
      <c r="B421" s="201" t="s">
        <v>101</v>
      </c>
      <c r="C421" s="201"/>
      <c r="D421" s="201">
        <v>6</v>
      </c>
      <c r="E421" s="244" t="s">
        <v>6306</v>
      </c>
      <c r="F421" s="201" t="s">
        <v>6307</v>
      </c>
      <c r="G421" s="201">
        <v>25</v>
      </c>
      <c r="H421" s="201">
        <v>25</v>
      </c>
      <c r="I421" s="201">
        <v>25</v>
      </c>
      <c r="J421" s="201">
        <v>25</v>
      </c>
      <c r="K421" s="201">
        <v>25</v>
      </c>
    </row>
    <row r="422" spans="1:11">
      <c r="A422" s="201" t="s">
        <v>99</v>
      </c>
      <c r="B422" s="201" t="s">
        <v>102</v>
      </c>
      <c r="C422" s="201"/>
      <c r="D422" s="201">
        <v>6</v>
      </c>
      <c r="E422" s="244" t="s">
        <v>6306</v>
      </c>
      <c r="F422" s="201" t="s">
        <v>6307</v>
      </c>
      <c r="G422" s="201">
        <v>11</v>
      </c>
      <c r="H422" s="201">
        <v>11</v>
      </c>
      <c r="I422" s="201">
        <v>11</v>
      </c>
      <c r="J422" s="201">
        <v>11</v>
      </c>
      <c r="K422" s="201">
        <v>11</v>
      </c>
    </row>
    <row r="423" spans="1:11">
      <c r="A423" s="201" t="s">
        <v>99</v>
      </c>
      <c r="B423" s="201" t="s">
        <v>103</v>
      </c>
      <c r="C423" s="201"/>
      <c r="D423" s="201">
        <v>4</v>
      </c>
      <c r="E423" s="244" t="s">
        <v>6306</v>
      </c>
      <c r="F423" s="201" t="s">
        <v>6307</v>
      </c>
      <c r="G423" s="201">
        <v>7</v>
      </c>
      <c r="H423" s="201">
        <v>7</v>
      </c>
      <c r="I423" s="201">
        <v>7</v>
      </c>
      <c r="J423" s="201">
        <v>7</v>
      </c>
      <c r="K423" s="201">
        <v>7</v>
      </c>
    </row>
    <row r="424" spans="1:11">
      <c r="A424" s="201" t="s">
        <v>99</v>
      </c>
      <c r="B424" s="201" t="s">
        <v>14</v>
      </c>
      <c r="C424" s="201"/>
      <c r="D424" s="201">
        <v>7</v>
      </c>
      <c r="E424" s="244" t="s">
        <v>6306</v>
      </c>
      <c r="F424" s="201" t="s">
        <v>6307</v>
      </c>
      <c r="G424" s="201">
        <v>0</v>
      </c>
      <c r="H424" s="201">
        <v>0</v>
      </c>
      <c r="I424" s="201">
        <v>0</v>
      </c>
      <c r="J424" s="201">
        <v>0</v>
      </c>
      <c r="K424" s="201">
        <v>0</v>
      </c>
    </row>
    <row r="425" spans="1:11">
      <c r="A425" s="201" t="s">
        <v>7</v>
      </c>
      <c r="B425" s="201" t="s">
        <v>10</v>
      </c>
      <c r="C425" s="201"/>
      <c r="D425" s="201">
        <v>4</v>
      </c>
      <c r="E425" s="244" t="s">
        <v>6308</v>
      </c>
      <c r="F425" s="201" t="s">
        <v>6309</v>
      </c>
      <c r="G425" s="201">
        <v>13</v>
      </c>
      <c r="H425" s="201">
        <v>13</v>
      </c>
      <c r="I425" s="201">
        <v>13</v>
      </c>
      <c r="J425" s="201">
        <v>13</v>
      </c>
      <c r="K425" s="201">
        <v>13</v>
      </c>
    </row>
    <row r="426" spans="1:11">
      <c r="A426" s="201" t="s">
        <v>7</v>
      </c>
      <c r="B426" s="201" t="s">
        <v>12</v>
      </c>
      <c r="C426" s="201"/>
      <c r="D426" s="201">
        <v>4</v>
      </c>
      <c r="E426" s="244" t="s">
        <v>6308</v>
      </c>
      <c r="F426" s="201" t="s">
        <v>6309</v>
      </c>
      <c r="G426" s="201">
        <v>15</v>
      </c>
      <c r="H426" s="201">
        <v>15</v>
      </c>
      <c r="I426" s="201">
        <v>15</v>
      </c>
      <c r="J426" s="201">
        <v>15</v>
      </c>
      <c r="K426" s="201">
        <v>15</v>
      </c>
    </row>
    <row r="427" spans="1:11">
      <c r="A427" s="201" t="s">
        <v>7</v>
      </c>
      <c r="B427" s="201" t="s">
        <v>18</v>
      </c>
      <c r="C427" s="201"/>
      <c r="D427" s="201">
        <v>4</v>
      </c>
      <c r="E427" s="244" t="s">
        <v>6308</v>
      </c>
      <c r="F427" s="201" t="s">
        <v>6309</v>
      </c>
      <c r="G427" s="201">
        <v>10</v>
      </c>
      <c r="H427" s="201">
        <v>10</v>
      </c>
      <c r="I427" s="201">
        <v>10</v>
      </c>
      <c r="J427" s="201">
        <v>10</v>
      </c>
      <c r="K427" s="201">
        <v>10</v>
      </c>
    </row>
    <row r="428" spans="1:11">
      <c r="A428" s="201" t="s">
        <v>7</v>
      </c>
      <c r="B428" s="201" t="s">
        <v>8</v>
      </c>
      <c r="C428" s="201"/>
      <c r="D428" s="201">
        <v>4</v>
      </c>
      <c r="E428" s="244" t="s">
        <v>6308</v>
      </c>
      <c r="F428" s="201" t="s">
        <v>6309</v>
      </c>
      <c r="G428" s="201">
        <v>22</v>
      </c>
      <c r="H428" s="201">
        <v>22</v>
      </c>
      <c r="I428" s="201">
        <v>22</v>
      </c>
      <c r="J428" s="201">
        <v>22</v>
      </c>
      <c r="K428" s="201">
        <v>22</v>
      </c>
    </row>
    <row r="429" spans="1:11">
      <c r="A429" s="201" t="s">
        <v>7</v>
      </c>
      <c r="B429" s="201" t="s">
        <v>16</v>
      </c>
      <c r="C429" s="201"/>
      <c r="D429" s="201">
        <v>4</v>
      </c>
      <c r="E429" s="244" t="s">
        <v>6308</v>
      </c>
      <c r="F429" s="201" t="s">
        <v>6309</v>
      </c>
      <c r="G429" s="201">
        <v>18</v>
      </c>
      <c r="H429" s="201">
        <v>18</v>
      </c>
      <c r="I429" s="201">
        <v>18</v>
      </c>
      <c r="J429" s="201">
        <v>18</v>
      </c>
      <c r="K429" s="201">
        <v>18</v>
      </c>
    </row>
    <row r="430" spans="1:11">
      <c r="A430" s="201" t="s">
        <v>7</v>
      </c>
      <c r="B430" s="201" t="s">
        <v>14</v>
      </c>
      <c r="C430" s="201">
        <v>3</v>
      </c>
      <c r="D430" s="201">
        <v>3</v>
      </c>
      <c r="E430" s="244" t="s">
        <v>6308</v>
      </c>
      <c r="F430" s="201" t="s">
        <v>6309</v>
      </c>
      <c r="G430" s="201">
        <v>0</v>
      </c>
      <c r="H430" s="201">
        <v>0</v>
      </c>
      <c r="I430" s="201">
        <v>0</v>
      </c>
      <c r="J430" s="201">
        <v>0</v>
      </c>
      <c r="K430" s="201">
        <v>0</v>
      </c>
    </row>
    <row r="431" spans="1:11">
      <c r="A431" s="201" t="s">
        <v>30</v>
      </c>
      <c r="B431" s="201" t="s">
        <v>14</v>
      </c>
      <c r="C431" s="201"/>
      <c r="D431" s="201">
        <v>24</v>
      </c>
      <c r="E431" s="244" t="s">
        <v>6297</v>
      </c>
      <c r="F431" s="201" t="s">
        <v>6310</v>
      </c>
      <c r="G431" s="201">
        <v>68</v>
      </c>
      <c r="H431" s="201">
        <v>68</v>
      </c>
      <c r="I431" s="201">
        <v>68</v>
      </c>
      <c r="J431" s="201">
        <v>68</v>
      </c>
      <c r="K431" s="201">
        <v>68</v>
      </c>
    </row>
    <row r="432" spans="1:11">
      <c r="A432" s="201" t="s">
        <v>47</v>
      </c>
      <c r="B432" s="201" t="s">
        <v>14</v>
      </c>
      <c r="C432" s="201"/>
      <c r="D432" s="201">
        <v>24</v>
      </c>
      <c r="E432" s="244" t="s">
        <v>6306</v>
      </c>
      <c r="F432" s="201" t="s">
        <v>6311</v>
      </c>
      <c r="G432" s="201">
        <v>90</v>
      </c>
      <c r="H432" s="201">
        <v>90</v>
      </c>
      <c r="I432" s="201">
        <v>90</v>
      </c>
      <c r="J432" s="201">
        <v>90</v>
      </c>
      <c r="K432" s="201">
        <v>90</v>
      </c>
    </row>
    <row r="433" spans="1:11">
      <c r="A433" s="201" t="s">
        <v>57</v>
      </c>
      <c r="B433" s="201" t="s">
        <v>21</v>
      </c>
      <c r="C433" s="201"/>
      <c r="D433" s="201">
        <v>9</v>
      </c>
      <c r="E433" s="244" t="s">
        <v>6306</v>
      </c>
      <c r="F433" s="201" t="s">
        <v>6312</v>
      </c>
      <c r="G433" s="201">
        <v>89</v>
      </c>
      <c r="H433" s="201">
        <v>89</v>
      </c>
      <c r="I433" s="201">
        <v>89</v>
      </c>
      <c r="J433" s="201">
        <v>89</v>
      </c>
      <c r="K433" s="201">
        <v>89</v>
      </c>
    </row>
    <row r="434" spans="1:11">
      <c r="A434" s="201" t="s">
        <v>80</v>
      </c>
      <c r="B434" s="201" t="s">
        <v>21</v>
      </c>
      <c r="C434" s="201"/>
      <c r="D434" s="201"/>
      <c r="E434" s="244" t="s">
        <v>6306</v>
      </c>
      <c r="F434" s="201" t="s">
        <v>6313</v>
      </c>
      <c r="G434" s="201">
        <v>161</v>
      </c>
      <c r="H434" s="201">
        <v>164</v>
      </c>
      <c r="I434" s="201">
        <v>159</v>
      </c>
      <c r="J434" s="201">
        <v>164</v>
      </c>
      <c r="K434" s="201">
        <v>158</v>
      </c>
    </row>
    <row r="435" spans="1:11">
      <c r="A435" s="201" t="s">
        <v>20</v>
      </c>
      <c r="B435" s="201" t="s">
        <v>21</v>
      </c>
      <c r="C435" s="201"/>
      <c r="D435" s="201"/>
      <c r="E435" s="244" t="s">
        <v>6314</v>
      </c>
      <c r="F435" s="201" t="s">
        <v>6315</v>
      </c>
      <c r="G435" s="201">
        <v>76</v>
      </c>
      <c r="H435" s="201">
        <v>76</v>
      </c>
      <c r="I435" s="201">
        <v>76</v>
      </c>
      <c r="J435" s="201">
        <v>76</v>
      </c>
      <c r="K435" s="201">
        <v>76</v>
      </c>
    </row>
    <row r="436" spans="1:11">
      <c r="A436" s="201" t="s">
        <v>80</v>
      </c>
      <c r="B436" s="201" t="s">
        <v>21</v>
      </c>
      <c r="C436" s="201"/>
      <c r="D436" s="201"/>
      <c r="E436" s="244" t="s">
        <v>6306</v>
      </c>
      <c r="F436" s="201" t="s">
        <v>6313</v>
      </c>
      <c r="G436" s="201">
        <v>161</v>
      </c>
      <c r="H436" s="201">
        <v>164</v>
      </c>
      <c r="I436" s="201">
        <v>159</v>
      </c>
      <c r="J436" s="201">
        <v>164</v>
      </c>
      <c r="K436" s="201">
        <v>158</v>
      </c>
    </row>
    <row r="437" spans="1:11">
      <c r="A437" s="201" t="s">
        <v>20</v>
      </c>
      <c r="B437" s="201" t="s">
        <v>21</v>
      </c>
      <c r="C437" s="201"/>
      <c r="D437" s="201"/>
      <c r="E437" s="244" t="s">
        <v>6314</v>
      </c>
      <c r="F437" s="201" t="s">
        <v>6315</v>
      </c>
      <c r="G437" s="201">
        <v>76</v>
      </c>
      <c r="H437" s="201">
        <v>76</v>
      </c>
      <c r="I437" s="201">
        <v>76</v>
      </c>
      <c r="J437" s="201">
        <v>76</v>
      </c>
      <c r="K437" s="201">
        <v>76</v>
      </c>
    </row>
    <row r="438" spans="1:11">
      <c r="A438" s="201" t="s">
        <v>59</v>
      </c>
      <c r="B438" s="201" t="s">
        <v>21</v>
      </c>
      <c r="C438" s="201">
        <v>145</v>
      </c>
      <c r="D438" s="201">
        <v>20</v>
      </c>
      <c r="E438" s="244" t="s">
        <v>6297</v>
      </c>
      <c r="F438" s="201" t="s">
        <v>6316</v>
      </c>
      <c r="G438" s="201"/>
      <c r="H438" s="201"/>
      <c r="I438" s="201"/>
      <c r="J438" s="201"/>
      <c r="K438" s="201"/>
    </row>
    <row r="439" spans="1:11">
      <c r="A439" s="201" t="s">
        <v>99</v>
      </c>
      <c r="B439" s="201" t="s">
        <v>100</v>
      </c>
      <c r="C439" s="201"/>
      <c r="D439" s="201">
        <v>7</v>
      </c>
      <c r="E439" s="244" t="s">
        <v>5436</v>
      </c>
      <c r="F439" s="201" t="s">
        <v>6266</v>
      </c>
      <c r="G439" s="201">
        <v>25</v>
      </c>
      <c r="H439" s="201">
        <v>25</v>
      </c>
      <c r="I439" s="201">
        <v>25</v>
      </c>
      <c r="J439" s="201">
        <v>25</v>
      </c>
      <c r="K439" s="201">
        <v>25</v>
      </c>
    </row>
    <row r="440" spans="1:11">
      <c r="A440" s="201" t="s">
        <v>99</v>
      </c>
      <c r="B440" s="201" t="s">
        <v>101</v>
      </c>
      <c r="C440" s="201"/>
      <c r="D440" s="201">
        <v>6</v>
      </c>
      <c r="E440" s="244" t="s">
        <v>5436</v>
      </c>
      <c r="F440" s="201" t="s">
        <v>6266</v>
      </c>
      <c r="G440" s="201">
        <v>25</v>
      </c>
      <c r="H440" s="201">
        <v>25</v>
      </c>
      <c r="I440" s="201">
        <v>25</v>
      </c>
      <c r="J440" s="201">
        <v>25</v>
      </c>
      <c r="K440" s="201">
        <v>25</v>
      </c>
    </row>
    <row r="441" spans="1:11">
      <c r="A441" s="201" t="s">
        <v>99</v>
      </c>
      <c r="B441" s="201" t="s">
        <v>102</v>
      </c>
      <c r="C441" s="201"/>
      <c r="D441" s="201">
        <v>6</v>
      </c>
      <c r="E441" s="244" t="s">
        <v>5436</v>
      </c>
      <c r="F441" s="201" t="s">
        <v>6266</v>
      </c>
      <c r="G441" s="201">
        <v>16</v>
      </c>
      <c r="H441" s="201">
        <v>16</v>
      </c>
      <c r="I441" s="201">
        <v>16</v>
      </c>
      <c r="J441" s="201">
        <v>16</v>
      </c>
      <c r="K441" s="201">
        <v>16</v>
      </c>
    </row>
    <row r="442" spans="1:11">
      <c r="A442" s="201" t="s">
        <v>99</v>
      </c>
      <c r="B442" s="201" t="s">
        <v>103</v>
      </c>
      <c r="C442" s="201"/>
      <c r="D442" s="201">
        <v>4</v>
      </c>
      <c r="E442" s="244" t="s">
        <v>5436</v>
      </c>
      <c r="F442" s="201" t="s">
        <v>6266</v>
      </c>
      <c r="G442" s="201">
        <v>10</v>
      </c>
      <c r="H442" s="201">
        <v>10</v>
      </c>
      <c r="I442" s="201">
        <v>10</v>
      </c>
      <c r="J442" s="201">
        <v>10</v>
      </c>
      <c r="K442" s="201">
        <v>10</v>
      </c>
    </row>
    <row r="443" spans="1:11">
      <c r="A443" s="201" t="s">
        <v>99</v>
      </c>
      <c r="B443" s="201" t="s">
        <v>14</v>
      </c>
      <c r="C443" s="201"/>
      <c r="D443" s="201">
        <v>7</v>
      </c>
      <c r="E443" s="244" t="s">
        <v>5436</v>
      </c>
      <c r="F443" s="201" t="s">
        <v>6266</v>
      </c>
      <c r="G443" s="201">
        <v>0</v>
      </c>
      <c r="H443" s="201">
        <v>0</v>
      </c>
      <c r="I443" s="201">
        <v>0</v>
      </c>
      <c r="J443" s="201">
        <v>0</v>
      </c>
      <c r="K443" s="201">
        <v>0</v>
      </c>
    </row>
    <row r="444" spans="1:11">
      <c r="A444" s="201" t="s">
        <v>72</v>
      </c>
      <c r="B444" s="201" t="s">
        <v>21</v>
      </c>
      <c r="C444" s="201">
        <v>152</v>
      </c>
      <c r="D444" s="201"/>
      <c r="E444" s="244" t="s">
        <v>6297</v>
      </c>
      <c r="F444" s="201" t="s">
        <v>6267</v>
      </c>
      <c r="G444" s="201"/>
      <c r="H444" s="201"/>
      <c r="I444" s="201"/>
      <c r="J444" s="201"/>
      <c r="K444" s="201"/>
    </row>
    <row r="445" spans="1:11">
      <c r="A445" s="201" t="s">
        <v>72</v>
      </c>
      <c r="B445" s="201" t="s">
        <v>14</v>
      </c>
      <c r="C445" s="201"/>
      <c r="D445" s="201">
        <v>0</v>
      </c>
      <c r="E445" s="244" t="s">
        <v>6297</v>
      </c>
      <c r="F445" s="201" t="s">
        <v>6267</v>
      </c>
      <c r="G445" s="201"/>
      <c r="H445" s="201"/>
      <c r="I445" s="201"/>
      <c r="J445" s="201"/>
      <c r="K445" s="201"/>
    </row>
    <row r="446" spans="1:11">
      <c r="A446" t="s">
        <v>72</v>
      </c>
      <c r="B446" t="s">
        <v>14</v>
      </c>
      <c r="D446">
        <v>0</v>
      </c>
      <c r="E446" s="69" t="s">
        <v>6297</v>
      </c>
      <c r="F446" t="s">
        <v>6267</v>
      </c>
    </row>
    <row r="447" spans="1:11">
      <c r="A447" t="s">
        <v>47</v>
      </c>
      <c r="B447" t="s">
        <v>14</v>
      </c>
      <c r="D447">
        <v>28</v>
      </c>
      <c r="E447" s="69" t="s">
        <v>6317</v>
      </c>
      <c r="F447" t="s">
        <v>6311</v>
      </c>
      <c r="G447">
        <v>90</v>
      </c>
      <c r="H447">
        <v>90</v>
      </c>
      <c r="I447">
        <v>90</v>
      </c>
      <c r="J447">
        <v>90</v>
      </c>
      <c r="K447">
        <v>90</v>
      </c>
    </row>
    <row r="448" spans="1:11">
      <c r="A448" t="s">
        <v>98</v>
      </c>
      <c r="B448" t="s">
        <v>33</v>
      </c>
      <c r="C448">
        <v>38</v>
      </c>
      <c r="E448" s="69" t="s">
        <v>6317</v>
      </c>
      <c r="F448" t="s">
        <v>6318</v>
      </c>
    </row>
    <row r="449" spans="1:11">
      <c r="A449" t="s">
        <v>98</v>
      </c>
      <c r="B449" t="s">
        <v>35</v>
      </c>
      <c r="C449">
        <v>30</v>
      </c>
      <c r="E449" s="69" t="s">
        <v>6317</v>
      </c>
      <c r="F449" t="s">
        <v>6318</v>
      </c>
    </row>
    <row r="450" spans="1:11">
      <c r="A450" t="s">
        <v>98</v>
      </c>
      <c r="B450" t="s">
        <v>36</v>
      </c>
      <c r="C450">
        <v>27</v>
      </c>
      <c r="E450" s="69" t="s">
        <v>6317</v>
      </c>
      <c r="F450" t="s">
        <v>6318</v>
      </c>
    </row>
    <row r="451" spans="1:11">
      <c r="A451" t="s">
        <v>98</v>
      </c>
      <c r="B451" t="s">
        <v>38</v>
      </c>
      <c r="C451">
        <v>51</v>
      </c>
      <c r="E451" s="69" t="s">
        <v>6317</v>
      </c>
      <c r="F451" t="s">
        <v>6318</v>
      </c>
    </row>
    <row r="452" spans="1:11">
      <c r="A452" t="s">
        <v>98</v>
      </c>
      <c r="B452" t="s">
        <v>40</v>
      </c>
      <c r="C452">
        <v>29</v>
      </c>
      <c r="E452" s="69" t="s">
        <v>6317</v>
      </c>
      <c r="F452" t="s">
        <v>6318</v>
      </c>
    </row>
    <row r="453" spans="1:11">
      <c r="A453" t="s">
        <v>98</v>
      </c>
      <c r="B453" t="s">
        <v>42</v>
      </c>
      <c r="C453">
        <v>51</v>
      </c>
      <c r="E453" s="69" t="s">
        <v>6317</v>
      </c>
      <c r="F453" t="s">
        <v>6318</v>
      </c>
    </row>
    <row r="454" spans="1:11">
      <c r="A454" t="s">
        <v>98</v>
      </c>
      <c r="B454" t="s">
        <v>44</v>
      </c>
      <c r="C454">
        <v>55</v>
      </c>
      <c r="E454" s="69" t="s">
        <v>6317</v>
      </c>
      <c r="F454" t="s">
        <v>6318</v>
      </c>
    </row>
    <row r="455" spans="1:11">
      <c r="A455" t="s">
        <v>98</v>
      </c>
      <c r="B455" t="s">
        <v>63</v>
      </c>
      <c r="C455">
        <v>81</v>
      </c>
      <c r="E455" s="69" t="s">
        <v>6317</v>
      </c>
      <c r="F455" t="s">
        <v>6318</v>
      </c>
    </row>
    <row r="456" spans="1:11">
      <c r="A456" t="s">
        <v>98</v>
      </c>
      <c r="B456" t="s">
        <v>64</v>
      </c>
      <c r="C456">
        <v>76</v>
      </c>
      <c r="E456" s="69" t="s">
        <v>6317</v>
      </c>
      <c r="F456" t="s">
        <v>6318</v>
      </c>
    </row>
    <row r="457" spans="1:11">
      <c r="A457" t="s">
        <v>98</v>
      </c>
      <c r="B457" t="s">
        <v>65</v>
      </c>
      <c r="C457">
        <v>80</v>
      </c>
      <c r="E457" s="69" t="s">
        <v>6317</v>
      </c>
      <c r="F457" t="s">
        <v>6318</v>
      </c>
    </row>
    <row r="458" spans="1:11">
      <c r="A458" t="s">
        <v>50</v>
      </c>
      <c r="B458" t="s">
        <v>14</v>
      </c>
      <c r="E458" s="69" t="s">
        <v>6319</v>
      </c>
      <c r="F458" t="s">
        <v>6320</v>
      </c>
      <c r="G458">
        <v>0</v>
      </c>
      <c r="H458">
        <v>0</v>
      </c>
      <c r="I458">
        <v>0</v>
      </c>
      <c r="J458">
        <v>0</v>
      </c>
      <c r="K458">
        <v>0</v>
      </c>
    </row>
    <row r="459" spans="1:11">
      <c r="A459" t="s">
        <v>50</v>
      </c>
      <c r="B459" t="s">
        <v>26</v>
      </c>
      <c r="D459">
        <v>4</v>
      </c>
      <c r="E459" s="69" t="s">
        <v>6319</v>
      </c>
      <c r="F459" t="s">
        <v>6320</v>
      </c>
      <c r="G459">
        <v>22</v>
      </c>
      <c r="H459">
        <v>22</v>
      </c>
      <c r="I459">
        <v>22</v>
      </c>
      <c r="J459">
        <v>22</v>
      </c>
      <c r="K459">
        <v>22</v>
      </c>
    </row>
    <row r="460" spans="1:11">
      <c r="A460" t="s">
        <v>50</v>
      </c>
      <c r="B460" t="s">
        <v>51</v>
      </c>
      <c r="D460">
        <v>4</v>
      </c>
      <c r="E460" s="69" t="s">
        <v>6319</v>
      </c>
      <c r="F460" t="s">
        <v>6320</v>
      </c>
      <c r="G460">
        <v>19</v>
      </c>
      <c r="H460">
        <v>19</v>
      </c>
      <c r="I460">
        <v>19</v>
      </c>
      <c r="J460">
        <v>19</v>
      </c>
      <c r="K460">
        <v>19</v>
      </c>
    </row>
    <row r="461" spans="1:11">
      <c r="A461" t="s">
        <v>50</v>
      </c>
      <c r="B461" t="s">
        <v>54</v>
      </c>
      <c r="D461">
        <v>4</v>
      </c>
      <c r="E461" s="69" t="s">
        <v>6319</v>
      </c>
      <c r="F461" t="s">
        <v>6320</v>
      </c>
      <c r="G461">
        <v>16</v>
      </c>
      <c r="H461">
        <v>16</v>
      </c>
      <c r="I461">
        <v>16</v>
      </c>
      <c r="J461">
        <v>16</v>
      </c>
      <c r="K461">
        <v>16</v>
      </c>
    </row>
    <row r="462" spans="1:11">
      <c r="A462" t="s">
        <v>50</v>
      </c>
      <c r="B462" t="s">
        <v>53</v>
      </c>
      <c r="D462">
        <v>4</v>
      </c>
      <c r="E462" s="69" t="s">
        <v>6319</v>
      </c>
      <c r="F462" t="s">
        <v>6320</v>
      </c>
      <c r="G462">
        <v>13</v>
      </c>
      <c r="H462">
        <v>13</v>
      </c>
      <c r="I462">
        <v>13</v>
      </c>
      <c r="J462">
        <v>13</v>
      </c>
      <c r="K462">
        <v>13</v>
      </c>
    </row>
    <row r="463" spans="1:11">
      <c r="A463" t="s">
        <v>50</v>
      </c>
      <c r="B463" t="s">
        <v>56</v>
      </c>
      <c r="D463">
        <v>5</v>
      </c>
      <c r="E463" s="69" t="s">
        <v>6319</v>
      </c>
      <c r="F463" t="s">
        <v>6320</v>
      </c>
      <c r="G463">
        <v>0</v>
      </c>
      <c r="H463">
        <v>0</v>
      </c>
      <c r="I463">
        <v>0</v>
      </c>
      <c r="J463">
        <v>0</v>
      </c>
      <c r="K463">
        <v>0</v>
      </c>
    </row>
    <row r="464" spans="1:11">
      <c r="A464" t="s">
        <v>68</v>
      </c>
      <c r="B464" t="s">
        <v>21</v>
      </c>
      <c r="E464" s="69" t="s">
        <v>6319</v>
      </c>
      <c r="F464" t="s">
        <v>6321</v>
      </c>
      <c r="G464">
        <v>113</v>
      </c>
      <c r="H464">
        <v>113</v>
      </c>
      <c r="I464">
        <v>114</v>
      </c>
      <c r="J464">
        <v>113</v>
      </c>
      <c r="K464">
        <v>111</v>
      </c>
    </row>
    <row r="465" spans="1:11">
      <c r="A465" t="s">
        <v>99</v>
      </c>
      <c r="B465" t="s">
        <v>100</v>
      </c>
      <c r="D465">
        <v>7</v>
      </c>
      <c r="E465" s="69" t="s">
        <v>5436</v>
      </c>
      <c r="F465" t="s">
        <v>6266</v>
      </c>
      <c r="G465">
        <v>25</v>
      </c>
      <c r="H465">
        <v>25</v>
      </c>
      <c r="I465">
        <v>25</v>
      </c>
      <c r="J465">
        <v>25</v>
      </c>
      <c r="K465">
        <v>25</v>
      </c>
    </row>
    <row r="466" spans="1:11">
      <c r="A466" t="s">
        <v>99</v>
      </c>
      <c r="B466" t="s">
        <v>101</v>
      </c>
      <c r="D466">
        <v>6</v>
      </c>
      <c r="E466" s="69" t="s">
        <v>5436</v>
      </c>
      <c r="F466" t="s">
        <v>6266</v>
      </c>
      <c r="G466">
        <v>25</v>
      </c>
      <c r="H466">
        <v>25</v>
      </c>
      <c r="I466">
        <v>25</v>
      </c>
      <c r="J466">
        <v>25</v>
      </c>
      <c r="K466">
        <v>25</v>
      </c>
    </row>
    <row r="467" spans="1:11">
      <c r="A467" t="s">
        <v>99</v>
      </c>
      <c r="B467" t="s">
        <v>102</v>
      </c>
      <c r="D467">
        <v>6</v>
      </c>
      <c r="E467" s="69" t="s">
        <v>5436</v>
      </c>
      <c r="F467" t="s">
        <v>6266</v>
      </c>
      <c r="G467">
        <v>16</v>
      </c>
      <c r="H467">
        <v>16</v>
      </c>
      <c r="I467">
        <v>16</v>
      </c>
      <c r="J467">
        <v>16</v>
      </c>
      <c r="K467">
        <v>16</v>
      </c>
    </row>
    <row r="468" spans="1:11">
      <c r="A468" t="s">
        <v>99</v>
      </c>
      <c r="B468" t="s">
        <v>103</v>
      </c>
      <c r="D468">
        <v>4</v>
      </c>
      <c r="E468" s="69" t="s">
        <v>5436</v>
      </c>
      <c r="F468" t="s">
        <v>6266</v>
      </c>
      <c r="G468">
        <v>10</v>
      </c>
      <c r="H468">
        <v>10</v>
      </c>
      <c r="I468">
        <v>10</v>
      </c>
      <c r="J468">
        <v>10</v>
      </c>
      <c r="K468">
        <v>10</v>
      </c>
    </row>
    <row r="469" spans="1:11">
      <c r="A469" t="s">
        <v>99</v>
      </c>
      <c r="B469" t="s">
        <v>14</v>
      </c>
      <c r="D469">
        <v>7</v>
      </c>
      <c r="E469" s="69" t="s">
        <v>5436</v>
      </c>
      <c r="F469" t="s">
        <v>6266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6322</v>
      </c>
      <c r="B1" s="226"/>
      <c r="C1" s="226"/>
      <c r="D1" s="201"/>
      <c r="E1" s="201"/>
      <c r="F1" s="201"/>
      <c r="G1" s="201"/>
      <c r="H1" s="201"/>
    </row>
    <row r="2" spans="1:8">
      <c r="A2" s="776" t="s">
        <v>6323</v>
      </c>
      <c r="B2" s="776"/>
      <c r="C2" s="776"/>
      <c r="D2" s="776"/>
      <c r="E2" s="776"/>
      <c r="F2" s="776"/>
      <c r="G2" s="776"/>
      <c r="H2" s="776"/>
    </row>
    <row r="3" spans="1:8">
      <c r="A3" s="201"/>
      <c r="B3" s="201"/>
      <c r="C3" s="201"/>
      <c r="D3" s="201"/>
      <c r="E3" s="201"/>
      <c r="F3" s="201"/>
      <c r="G3" s="201"/>
      <c r="H3" s="201"/>
    </row>
    <row r="4" spans="1:8">
      <c r="A4" s="281" t="s">
        <v>6324</v>
      </c>
      <c r="B4" s="282" t="s">
        <v>0</v>
      </c>
      <c r="C4" s="282" t="s">
        <v>6175</v>
      </c>
      <c r="D4" s="282" t="s">
        <v>5</v>
      </c>
      <c r="E4" s="282" t="s">
        <v>6325</v>
      </c>
      <c r="F4" s="282" t="s">
        <v>4709</v>
      </c>
      <c r="G4" s="282" t="s">
        <v>4710</v>
      </c>
      <c r="H4" s="283" t="s">
        <v>1792</v>
      </c>
    </row>
    <row r="5" spans="1:8">
      <c r="A5" s="284" t="s">
        <v>6326</v>
      </c>
      <c r="B5" s="285" t="s">
        <v>7</v>
      </c>
      <c r="C5" s="285" t="s">
        <v>6327</v>
      </c>
      <c r="D5" s="293" t="s">
        <v>6308</v>
      </c>
      <c r="E5" s="285" t="s">
        <v>6309</v>
      </c>
      <c r="F5" s="293" t="s">
        <v>6328</v>
      </c>
      <c r="G5" s="285" t="s">
        <v>6329</v>
      </c>
      <c r="H5" s="287"/>
    </row>
    <row r="6" spans="1:8">
      <c r="A6" s="288" t="s">
        <v>6330</v>
      </c>
      <c r="B6" s="289" t="s">
        <v>50</v>
      </c>
      <c r="C6" s="289" t="s">
        <v>6331</v>
      </c>
      <c r="D6" s="292" t="s">
        <v>6319</v>
      </c>
      <c r="E6" s="289" t="s">
        <v>6320</v>
      </c>
      <c r="F6" s="292" t="s">
        <v>6332</v>
      </c>
      <c r="G6" s="289" t="s">
        <v>6329</v>
      </c>
      <c r="H6" s="291"/>
    </row>
    <row r="7" spans="1:8">
      <c r="A7" s="284" t="s">
        <v>6333</v>
      </c>
      <c r="B7" s="285" t="s">
        <v>82</v>
      </c>
      <c r="C7" s="285" t="s">
        <v>6334</v>
      </c>
      <c r="D7" s="286">
        <v>46252</v>
      </c>
      <c r="E7" s="285" t="s">
        <v>6255</v>
      </c>
      <c r="F7" s="286">
        <v>46252</v>
      </c>
      <c r="G7" s="285" t="s">
        <v>6329</v>
      </c>
      <c r="H7" s="287"/>
    </row>
    <row r="8" spans="1:8">
      <c r="A8" s="288" t="s">
        <v>6335</v>
      </c>
      <c r="B8" s="289" t="s">
        <v>88</v>
      </c>
      <c r="C8" s="289" t="s">
        <v>6336</v>
      </c>
      <c r="D8" s="290">
        <v>46252</v>
      </c>
      <c r="E8" s="289" t="s">
        <v>6252</v>
      </c>
      <c r="F8" s="290">
        <v>46252</v>
      </c>
      <c r="G8" s="289" t="s">
        <v>6329</v>
      </c>
      <c r="H8" s="291"/>
    </row>
    <row r="9" spans="1:8">
      <c r="A9" s="284" t="s">
        <v>6337</v>
      </c>
      <c r="B9" s="285" t="s">
        <v>93</v>
      </c>
      <c r="C9" s="285" t="s">
        <v>6338</v>
      </c>
      <c r="D9" s="286">
        <v>46252</v>
      </c>
      <c r="E9" s="285" t="s">
        <v>6252</v>
      </c>
      <c r="F9" s="286">
        <v>46252</v>
      </c>
      <c r="G9" s="285" t="s">
        <v>6329</v>
      </c>
      <c r="H9" s="287"/>
    </row>
    <row r="10" spans="1:8">
      <c r="A10" s="288" t="s">
        <v>6339</v>
      </c>
      <c r="B10" s="289" t="s">
        <v>74</v>
      </c>
      <c r="C10" s="289" t="s">
        <v>6340</v>
      </c>
      <c r="D10" s="290">
        <v>46252</v>
      </c>
      <c r="E10" s="289" t="s">
        <v>6257</v>
      </c>
      <c r="F10" s="290">
        <v>46252</v>
      </c>
      <c r="G10" s="289" t="s">
        <v>6329</v>
      </c>
      <c r="H10" s="291"/>
    </row>
    <row r="11" spans="1:8">
      <c r="A11" s="284" t="s">
        <v>6341</v>
      </c>
      <c r="B11" s="285" t="s">
        <v>23</v>
      </c>
      <c r="C11" s="285" t="s">
        <v>6342</v>
      </c>
      <c r="D11" s="286">
        <v>46252</v>
      </c>
      <c r="E11" s="285" t="s">
        <v>6257</v>
      </c>
      <c r="F11" s="286">
        <v>46252</v>
      </c>
      <c r="G11" s="285" t="s">
        <v>6329</v>
      </c>
      <c r="H11" s="287"/>
    </row>
    <row r="12" spans="1:8">
      <c r="A12" s="288" t="s">
        <v>6343</v>
      </c>
      <c r="B12" s="289" t="s">
        <v>30</v>
      </c>
      <c r="C12" s="289" t="s">
        <v>6344</v>
      </c>
      <c r="D12" s="292" t="s">
        <v>6297</v>
      </c>
      <c r="E12" s="289" t="s">
        <v>6310</v>
      </c>
      <c r="F12" s="292" t="s">
        <v>6345</v>
      </c>
      <c r="G12" s="289" t="s">
        <v>6329</v>
      </c>
      <c r="H12" s="291"/>
    </row>
    <row r="13" spans="1:8">
      <c r="A13" s="284" t="s">
        <v>6346</v>
      </c>
      <c r="B13" s="285" t="s">
        <v>47</v>
      </c>
      <c r="C13" s="285" t="s">
        <v>6347</v>
      </c>
      <c r="D13" s="293" t="s">
        <v>6317</v>
      </c>
      <c r="E13" s="285" t="s">
        <v>6311</v>
      </c>
      <c r="F13" s="293" t="s">
        <v>6348</v>
      </c>
      <c r="G13" s="285" t="s">
        <v>6329</v>
      </c>
      <c r="H13" s="287"/>
    </row>
    <row r="14" spans="1:8">
      <c r="A14" s="288" t="s">
        <v>6349</v>
      </c>
      <c r="B14" s="289" t="s">
        <v>61</v>
      </c>
      <c r="C14" s="289" t="s">
        <v>6350</v>
      </c>
      <c r="D14" s="290">
        <v>46252</v>
      </c>
      <c r="E14" s="289" t="s">
        <v>6257</v>
      </c>
      <c r="F14" s="290">
        <v>46252</v>
      </c>
      <c r="G14" s="289" t="s">
        <v>6329</v>
      </c>
      <c r="H14" s="291"/>
    </row>
    <row r="15" spans="1:8">
      <c r="A15" s="284" t="s">
        <v>6351</v>
      </c>
      <c r="B15" s="285" t="s">
        <v>32</v>
      </c>
      <c r="C15" s="285" t="s">
        <v>6352</v>
      </c>
      <c r="D15" s="286">
        <v>46261</v>
      </c>
      <c r="E15" s="285" t="s">
        <v>6265</v>
      </c>
      <c r="F15" s="285" t="s">
        <v>6353</v>
      </c>
      <c r="G15" s="285" t="s">
        <v>6329</v>
      </c>
      <c r="H15" s="287"/>
    </row>
    <row r="16" spans="1:8">
      <c r="A16" s="288" t="s">
        <v>6354</v>
      </c>
      <c r="B16" s="289" t="s">
        <v>99</v>
      </c>
      <c r="C16" s="289" t="s">
        <v>6355</v>
      </c>
      <c r="D16" s="292" t="s">
        <v>5436</v>
      </c>
      <c r="E16" s="289" t="s">
        <v>6266</v>
      </c>
      <c r="F16" s="292" t="s">
        <v>6356</v>
      </c>
      <c r="G16" s="289" t="s">
        <v>6329</v>
      </c>
      <c r="H16" s="291"/>
    </row>
    <row r="17" spans="1:8">
      <c r="A17" s="284" t="s">
        <v>6357</v>
      </c>
      <c r="B17" s="285" t="s">
        <v>72</v>
      </c>
      <c r="C17" s="285" t="s">
        <v>6358</v>
      </c>
      <c r="D17" s="293" t="s">
        <v>6297</v>
      </c>
      <c r="E17" s="285" t="s">
        <v>6267</v>
      </c>
      <c r="F17" s="293" t="s">
        <v>6359</v>
      </c>
      <c r="G17" s="285" t="s">
        <v>6329</v>
      </c>
      <c r="H17" s="287"/>
    </row>
    <row r="18" spans="1:8">
      <c r="A18" s="288" t="s">
        <v>6357</v>
      </c>
      <c r="B18" s="289" t="s">
        <v>72</v>
      </c>
      <c r="C18" s="289" t="s">
        <v>6360</v>
      </c>
      <c r="D18" s="290">
        <v>46265</v>
      </c>
      <c r="E18" s="289" t="s">
        <v>6267</v>
      </c>
      <c r="F18" s="289" t="s">
        <v>6353</v>
      </c>
      <c r="G18" s="289" t="s">
        <v>6329</v>
      </c>
      <c r="H18" s="291"/>
    </row>
    <row r="19" spans="1:8">
      <c r="A19" t="s">
        <v>6361</v>
      </c>
      <c r="B19" t="s">
        <v>57</v>
      </c>
      <c r="C19" t="s">
        <v>6362</v>
      </c>
      <c r="D19" s="69" t="s">
        <v>6306</v>
      </c>
      <c r="E19" t="s">
        <v>6312</v>
      </c>
      <c r="F19" s="69" t="s">
        <v>6363</v>
      </c>
      <c r="G19" t="s">
        <v>6329</v>
      </c>
    </row>
    <row r="20" spans="1:8">
      <c r="A20" t="s">
        <v>6364</v>
      </c>
      <c r="B20" t="s">
        <v>80</v>
      </c>
      <c r="C20" t="s">
        <v>6365</v>
      </c>
      <c r="D20" s="69" t="s">
        <v>6306</v>
      </c>
      <c r="E20" t="s">
        <v>6313</v>
      </c>
      <c r="F20" s="69" t="s">
        <v>6366</v>
      </c>
      <c r="G20" t="s">
        <v>6329</v>
      </c>
    </row>
    <row r="21" spans="1:8">
      <c r="A21" t="s">
        <v>6367</v>
      </c>
      <c r="B21" t="s">
        <v>20</v>
      </c>
      <c r="C21" t="s">
        <v>6368</v>
      </c>
      <c r="D21" s="69" t="s">
        <v>6314</v>
      </c>
      <c r="E21" t="s">
        <v>6315</v>
      </c>
      <c r="F21" s="69" t="s">
        <v>6369</v>
      </c>
      <c r="G21" t="s">
        <v>6329</v>
      </c>
    </row>
    <row r="22" spans="1:8">
      <c r="A22" t="s">
        <v>6370</v>
      </c>
      <c r="B22" t="s">
        <v>59</v>
      </c>
      <c r="C22" t="s">
        <v>6371</v>
      </c>
      <c r="D22" s="69" t="s">
        <v>6297</v>
      </c>
      <c r="E22" t="s">
        <v>6316</v>
      </c>
      <c r="F22" s="69" t="s">
        <v>6372</v>
      </c>
      <c r="G22" t="s">
        <v>6329</v>
      </c>
    </row>
    <row r="23" spans="1:8">
      <c r="A23" t="s">
        <v>6373</v>
      </c>
      <c r="B23" t="s">
        <v>98</v>
      </c>
      <c r="C23" t="s">
        <v>6374</v>
      </c>
      <c r="D23" s="69" t="s">
        <v>6317</v>
      </c>
      <c r="E23" t="s">
        <v>6318</v>
      </c>
      <c r="F23" s="69" t="s">
        <v>6375</v>
      </c>
      <c r="G23" t="s">
        <v>6329</v>
      </c>
    </row>
    <row r="24" spans="1:8">
      <c r="A24" t="s">
        <v>6376</v>
      </c>
      <c r="B24" t="s">
        <v>68</v>
      </c>
      <c r="C24" t="s">
        <v>6377</v>
      </c>
      <c r="D24" s="69" t="s">
        <v>6319</v>
      </c>
      <c r="E24" t="s">
        <v>6321</v>
      </c>
      <c r="F24" s="69" t="s">
        <v>6378</v>
      </c>
      <c r="G24" t="s">
        <v>6329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6229</v>
      </c>
      <c r="D1" s="201" t="s">
        <v>6174</v>
      </c>
      <c r="E1" s="201" t="s">
        <v>5</v>
      </c>
      <c r="F1" s="201" t="s">
        <v>6379</v>
      </c>
      <c r="G1" t="s">
        <v>6231</v>
      </c>
      <c r="H1" t="s">
        <v>6232</v>
      </c>
      <c r="I1" t="s">
        <v>6233</v>
      </c>
      <c r="J1" t="s">
        <v>6234</v>
      </c>
      <c r="K1" t="s">
        <v>6235</v>
      </c>
    </row>
    <row r="2" spans="1:11">
      <c r="A2" s="201" t="s">
        <v>23</v>
      </c>
      <c r="B2" s="201" t="s">
        <v>24</v>
      </c>
      <c r="C2" s="201"/>
      <c r="D2" s="201">
        <v>2</v>
      </c>
      <c r="E2" s="244" t="s">
        <v>6246</v>
      </c>
      <c r="F2" s="244" t="s">
        <v>6247</v>
      </c>
    </row>
    <row r="3" spans="1:11">
      <c r="A3" s="201" t="s">
        <v>23</v>
      </c>
      <c r="B3" s="201" t="s">
        <v>24</v>
      </c>
      <c r="C3" s="201"/>
      <c r="D3" s="201">
        <v>2</v>
      </c>
      <c r="E3" s="244" t="s">
        <v>6236</v>
      </c>
      <c r="F3" s="244" t="s">
        <v>6380</v>
      </c>
    </row>
    <row r="4" spans="1:11">
      <c r="A4" s="201" t="s">
        <v>23</v>
      </c>
      <c r="B4" s="201" t="s">
        <v>24</v>
      </c>
      <c r="C4" s="201"/>
      <c r="D4" s="201">
        <v>2</v>
      </c>
      <c r="E4" s="244" t="s">
        <v>6258</v>
      </c>
      <c r="F4" s="244" t="s">
        <v>6381</v>
      </c>
    </row>
    <row r="5" spans="1:11">
      <c r="A5" s="201" t="s">
        <v>23</v>
      </c>
      <c r="B5" s="201" t="s">
        <v>24</v>
      </c>
      <c r="C5" s="201"/>
      <c r="D5" s="201">
        <v>2</v>
      </c>
      <c r="E5" s="244" t="s">
        <v>6239</v>
      </c>
      <c r="F5" s="244"/>
    </row>
    <row r="6" spans="1:11">
      <c r="A6" s="201" t="s">
        <v>23</v>
      </c>
      <c r="B6" s="201" t="s">
        <v>26</v>
      </c>
      <c r="C6" s="201">
        <v>22</v>
      </c>
      <c r="D6" s="201">
        <v>4</v>
      </c>
      <c r="E6" s="244" t="s">
        <v>6246</v>
      </c>
      <c r="F6" s="244" t="s">
        <v>6247</v>
      </c>
    </row>
    <row r="7" spans="1:11">
      <c r="A7" s="201" t="s">
        <v>23</v>
      </c>
      <c r="B7" s="201" t="s">
        <v>26</v>
      </c>
      <c r="C7" s="201">
        <v>22</v>
      </c>
      <c r="D7" s="201">
        <v>4</v>
      </c>
      <c r="E7" s="244" t="s">
        <v>6236</v>
      </c>
      <c r="F7" s="244" t="s">
        <v>6380</v>
      </c>
    </row>
    <row r="8" spans="1:11">
      <c r="A8" s="201" t="s">
        <v>23</v>
      </c>
      <c r="B8" s="201" t="s">
        <v>26</v>
      </c>
      <c r="C8" s="201">
        <v>22</v>
      </c>
      <c r="D8" s="201">
        <v>4</v>
      </c>
      <c r="E8" s="244" t="s">
        <v>6258</v>
      </c>
      <c r="F8" s="244" t="s">
        <v>6381</v>
      </c>
    </row>
    <row r="9" spans="1:11">
      <c r="A9" s="201" t="s">
        <v>23</v>
      </c>
      <c r="B9" s="201" t="s">
        <v>26</v>
      </c>
      <c r="C9" s="201">
        <v>22</v>
      </c>
      <c r="D9" s="201">
        <v>4</v>
      </c>
      <c r="E9" s="244" t="s">
        <v>6239</v>
      </c>
      <c r="F9" s="244"/>
    </row>
    <row r="10" spans="1:11">
      <c r="A10" s="201" t="s">
        <v>23</v>
      </c>
      <c r="B10" s="201" t="s">
        <v>14</v>
      </c>
      <c r="C10" s="201">
        <v>0</v>
      </c>
      <c r="D10" s="201">
        <v>0</v>
      </c>
      <c r="E10" s="244" t="s">
        <v>6236</v>
      </c>
      <c r="F10" s="244" t="s">
        <v>6380</v>
      </c>
    </row>
    <row r="11" spans="1:11">
      <c r="A11" s="201" t="s">
        <v>23</v>
      </c>
      <c r="B11" s="201" t="s">
        <v>14</v>
      </c>
      <c r="C11" s="201">
        <v>0</v>
      </c>
      <c r="D11" s="201">
        <v>0</v>
      </c>
      <c r="E11" s="244" t="s">
        <v>6258</v>
      </c>
      <c r="F11" s="244" t="s">
        <v>6381</v>
      </c>
    </row>
    <row r="12" spans="1:11">
      <c r="A12" s="201" t="s">
        <v>23</v>
      </c>
      <c r="B12" s="201" t="s">
        <v>14</v>
      </c>
      <c r="C12" s="201">
        <v>0</v>
      </c>
      <c r="D12" s="201">
        <v>0</v>
      </c>
      <c r="E12" s="244" t="s">
        <v>6239</v>
      </c>
      <c r="F12" s="244"/>
    </row>
    <row r="13" spans="1:11">
      <c r="A13" s="201" t="s">
        <v>23</v>
      </c>
      <c r="B13" s="201" t="s">
        <v>27</v>
      </c>
      <c r="C13" s="201">
        <v>22</v>
      </c>
      <c r="D13" s="201">
        <v>4</v>
      </c>
      <c r="E13" s="244" t="s">
        <v>6246</v>
      </c>
      <c r="F13" s="244" t="s">
        <v>6247</v>
      </c>
    </row>
    <row r="14" spans="1:11">
      <c r="A14" s="201" t="s">
        <v>23</v>
      </c>
      <c r="B14" s="201" t="s">
        <v>27</v>
      </c>
      <c r="C14" s="201">
        <v>22</v>
      </c>
      <c r="D14" s="201">
        <v>4</v>
      </c>
      <c r="E14" s="244" t="s">
        <v>6236</v>
      </c>
      <c r="F14" s="244" t="s">
        <v>6380</v>
      </c>
    </row>
    <row r="15" spans="1:11">
      <c r="A15" s="201" t="s">
        <v>23</v>
      </c>
      <c r="B15" s="201" t="s">
        <v>27</v>
      </c>
      <c r="C15" s="201">
        <v>22</v>
      </c>
      <c r="D15" s="201">
        <v>4</v>
      </c>
      <c r="E15" s="244" t="s">
        <v>6258</v>
      </c>
      <c r="F15" s="244" t="s">
        <v>6381</v>
      </c>
    </row>
    <row r="16" spans="1:11">
      <c r="A16" s="201" t="s">
        <v>23</v>
      </c>
      <c r="B16" s="201" t="s">
        <v>27</v>
      </c>
      <c r="C16" s="201">
        <v>22</v>
      </c>
      <c r="D16" s="201">
        <v>4</v>
      </c>
      <c r="E16" s="244" t="s">
        <v>6239</v>
      </c>
      <c r="F16" s="244"/>
    </row>
    <row r="17" spans="1:11">
      <c r="A17" s="201" t="s">
        <v>23</v>
      </c>
      <c r="B17" s="201" t="s">
        <v>28</v>
      </c>
      <c r="C17" s="201">
        <v>13</v>
      </c>
      <c r="D17" s="201">
        <v>2</v>
      </c>
      <c r="E17" s="244" t="s">
        <v>6246</v>
      </c>
      <c r="F17" s="244" t="s">
        <v>6247</v>
      </c>
    </row>
    <row r="18" spans="1:11">
      <c r="A18" s="201" t="s">
        <v>23</v>
      </c>
      <c r="B18" s="201" t="s">
        <v>28</v>
      </c>
      <c r="C18" s="201">
        <v>0</v>
      </c>
      <c r="D18" s="201">
        <v>0</v>
      </c>
      <c r="E18" s="244" t="s">
        <v>6236</v>
      </c>
      <c r="F18" s="244" t="s">
        <v>6380</v>
      </c>
    </row>
    <row r="19" spans="1:11">
      <c r="A19" s="201" t="s">
        <v>23</v>
      </c>
      <c r="B19" s="201" t="s">
        <v>28</v>
      </c>
      <c r="C19" s="201">
        <v>5</v>
      </c>
      <c r="D19" s="201">
        <v>2</v>
      </c>
      <c r="E19" s="244" t="s">
        <v>6258</v>
      </c>
      <c r="F19" s="244" t="s">
        <v>6381</v>
      </c>
    </row>
    <row r="20" spans="1:11">
      <c r="A20" s="201" t="s">
        <v>23</v>
      </c>
      <c r="B20" s="201" t="s">
        <v>28</v>
      </c>
      <c r="C20" s="201">
        <v>10</v>
      </c>
      <c r="D20" s="201">
        <v>2</v>
      </c>
      <c r="E20" s="244" t="s">
        <v>6239</v>
      </c>
      <c r="F20" s="244"/>
    </row>
    <row r="21" spans="1:11">
      <c r="A21" s="201" t="s">
        <v>23</v>
      </c>
      <c r="B21" s="201" t="s">
        <v>29</v>
      </c>
      <c r="C21" s="201">
        <v>15</v>
      </c>
      <c r="D21" s="201">
        <v>4</v>
      </c>
      <c r="E21" s="244" t="s">
        <v>6246</v>
      </c>
      <c r="F21" s="244" t="s">
        <v>6247</v>
      </c>
    </row>
    <row r="22" spans="1:11">
      <c r="A22" s="201" t="s">
        <v>23</v>
      </c>
      <c r="B22" s="201" t="s">
        <v>29</v>
      </c>
      <c r="C22" s="201">
        <v>13</v>
      </c>
      <c r="D22" s="201">
        <v>4</v>
      </c>
      <c r="E22" s="244" t="s">
        <v>6236</v>
      </c>
      <c r="F22" s="244" t="s">
        <v>6380</v>
      </c>
    </row>
    <row r="23" spans="1:11">
      <c r="A23" s="201" t="s">
        <v>23</v>
      </c>
      <c r="B23" s="201" t="s">
        <v>29</v>
      </c>
      <c r="C23" s="201">
        <v>15</v>
      </c>
      <c r="D23" s="201">
        <v>4</v>
      </c>
      <c r="E23" s="244" t="s">
        <v>6258</v>
      </c>
      <c r="F23" s="244" t="s">
        <v>6381</v>
      </c>
    </row>
    <row r="24" spans="1:11">
      <c r="A24" s="201" t="s">
        <v>23</v>
      </c>
      <c r="B24" s="201" t="s">
        <v>29</v>
      </c>
      <c r="C24" s="201">
        <v>15</v>
      </c>
      <c r="D24" s="201">
        <v>4</v>
      </c>
      <c r="E24" s="244" t="s">
        <v>6239</v>
      </c>
      <c r="F24" s="244"/>
    </row>
    <row r="25" spans="1:11">
      <c r="A25" s="201" t="s">
        <v>30</v>
      </c>
      <c r="B25" s="201" t="s">
        <v>14</v>
      </c>
      <c r="C25" s="201">
        <v>65</v>
      </c>
      <c r="D25" s="201">
        <v>24</v>
      </c>
      <c r="E25" s="244" t="s">
        <v>6236</v>
      </c>
      <c r="F25" s="244" t="s">
        <v>6380</v>
      </c>
    </row>
    <row r="26" spans="1:11">
      <c r="A26" s="201" t="s">
        <v>30</v>
      </c>
      <c r="B26" s="201" t="s">
        <v>14</v>
      </c>
      <c r="C26" s="201">
        <v>70</v>
      </c>
      <c r="D26" s="201">
        <v>24</v>
      </c>
      <c r="E26" s="244" t="s">
        <v>6258</v>
      </c>
      <c r="F26" s="244" t="s">
        <v>6302</v>
      </c>
    </row>
    <row r="27" spans="1:11">
      <c r="A27" s="201" t="s">
        <v>30</v>
      </c>
      <c r="B27" s="201" t="s">
        <v>14</v>
      </c>
      <c r="C27" s="201"/>
      <c r="D27" s="201">
        <v>24</v>
      </c>
      <c r="E27" s="244" t="s">
        <v>6297</v>
      </c>
      <c r="F27" s="244"/>
      <c r="G27">
        <v>68</v>
      </c>
      <c r="H27">
        <v>68</v>
      </c>
      <c r="I27">
        <v>68</v>
      </c>
      <c r="J27">
        <v>68</v>
      </c>
      <c r="K27">
        <v>68</v>
      </c>
    </row>
    <row r="28" spans="1:11">
      <c r="A28" s="201" t="s">
        <v>32</v>
      </c>
      <c r="B28" s="201" t="s">
        <v>33</v>
      </c>
      <c r="C28" s="201">
        <v>17</v>
      </c>
      <c r="D28" s="201">
        <v>0</v>
      </c>
      <c r="E28" s="244" t="s">
        <v>6236</v>
      </c>
      <c r="F28" s="244" t="s">
        <v>6262</v>
      </c>
    </row>
    <row r="29" spans="1:11">
      <c r="A29" s="201" t="s">
        <v>32</v>
      </c>
      <c r="B29" s="201" t="s">
        <v>33</v>
      </c>
      <c r="C29" s="201"/>
      <c r="D29" s="201">
        <v>0</v>
      </c>
      <c r="E29" s="244" t="s">
        <v>6264</v>
      </c>
      <c r="F29" s="244"/>
      <c r="G29">
        <v>17</v>
      </c>
      <c r="H29">
        <v>17</v>
      </c>
      <c r="I29">
        <v>17</v>
      </c>
      <c r="J29">
        <v>17</v>
      </c>
      <c r="K29">
        <v>17</v>
      </c>
    </row>
    <row r="30" spans="1:11">
      <c r="A30" s="201" t="s">
        <v>32</v>
      </c>
      <c r="B30" s="201" t="s">
        <v>35</v>
      </c>
      <c r="C30" s="201">
        <v>13</v>
      </c>
      <c r="D30" s="201">
        <v>0</v>
      </c>
      <c r="E30" s="244" t="s">
        <v>6236</v>
      </c>
      <c r="F30" s="244" t="s">
        <v>6262</v>
      </c>
    </row>
    <row r="31" spans="1:11">
      <c r="A31" s="201" t="s">
        <v>32</v>
      </c>
      <c r="B31" s="201" t="s">
        <v>35</v>
      </c>
      <c r="C31" s="201"/>
      <c r="D31" s="201">
        <v>0</v>
      </c>
      <c r="E31" s="244" t="s">
        <v>6264</v>
      </c>
      <c r="F31" s="244"/>
      <c r="G31">
        <v>22</v>
      </c>
      <c r="H31">
        <v>22</v>
      </c>
      <c r="I31">
        <v>22</v>
      </c>
      <c r="J31">
        <v>22</v>
      </c>
      <c r="K31">
        <v>22</v>
      </c>
    </row>
    <row r="32" spans="1:11">
      <c r="A32" s="201" t="s">
        <v>32</v>
      </c>
      <c r="B32" s="201" t="s">
        <v>36</v>
      </c>
      <c r="C32" s="201">
        <v>26</v>
      </c>
      <c r="D32" s="201">
        <v>0</v>
      </c>
      <c r="E32" s="244" t="s">
        <v>6236</v>
      </c>
      <c r="F32" s="244" t="s">
        <v>6262</v>
      </c>
    </row>
    <row r="33" spans="1:11">
      <c r="A33" s="201" t="s">
        <v>32</v>
      </c>
      <c r="B33" s="201" t="s">
        <v>36</v>
      </c>
      <c r="C33" s="201"/>
      <c r="D33" s="201">
        <v>0</v>
      </c>
      <c r="E33" s="244" t="s">
        <v>6264</v>
      </c>
      <c r="F33" s="244"/>
      <c r="G33">
        <v>25</v>
      </c>
      <c r="H33">
        <v>25</v>
      </c>
      <c r="I33">
        <v>25</v>
      </c>
      <c r="J33">
        <v>25</v>
      </c>
      <c r="K33">
        <v>25</v>
      </c>
    </row>
    <row r="34" spans="1:11">
      <c r="A34" s="201" t="s">
        <v>32</v>
      </c>
      <c r="B34" s="201" t="s">
        <v>38</v>
      </c>
      <c r="C34" s="201">
        <v>31</v>
      </c>
      <c r="D34" s="201">
        <v>0</v>
      </c>
      <c r="E34" s="244" t="s">
        <v>6236</v>
      </c>
      <c r="F34" s="244" t="s">
        <v>6262</v>
      </c>
    </row>
    <row r="35" spans="1:11">
      <c r="A35" s="201" t="s">
        <v>32</v>
      </c>
      <c r="B35" s="201" t="s">
        <v>38</v>
      </c>
      <c r="C35" s="201"/>
      <c r="D35" s="201">
        <v>0</v>
      </c>
      <c r="E35" s="244" t="s">
        <v>6264</v>
      </c>
      <c r="F35" s="244"/>
      <c r="G35">
        <v>30</v>
      </c>
      <c r="H35">
        <v>30</v>
      </c>
      <c r="I35">
        <v>30</v>
      </c>
      <c r="J35">
        <v>30</v>
      </c>
      <c r="K35">
        <v>30</v>
      </c>
    </row>
    <row r="36" spans="1:11">
      <c r="A36" s="201" t="s">
        <v>32</v>
      </c>
      <c r="B36" s="201" t="s">
        <v>40</v>
      </c>
      <c r="C36" s="201">
        <v>31</v>
      </c>
      <c r="D36" s="201">
        <v>0</v>
      </c>
      <c r="E36" s="244" t="s">
        <v>6236</v>
      </c>
      <c r="F36" s="244" t="s">
        <v>6262</v>
      </c>
    </row>
    <row r="37" spans="1:11">
      <c r="A37" s="201" t="s">
        <v>32</v>
      </c>
      <c r="B37" s="201" t="s">
        <v>40</v>
      </c>
      <c r="C37" s="201"/>
      <c r="D37" s="201">
        <v>0</v>
      </c>
      <c r="E37" s="244" t="s">
        <v>6264</v>
      </c>
      <c r="F37" s="244"/>
      <c r="G37">
        <v>31</v>
      </c>
      <c r="H37">
        <v>31</v>
      </c>
      <c r="I37">
        <v>31</v>
      </c>
      <c r="J37">
        <v>31</v>
      </c>
      <c r="K37">
        <v>31</v>
      </c>
    </row>
    <row r="38" spans="1:11">
      <c r="A38" s="201" t="s">
        <v>32</v>
      </c>
      <c r="B38" s="201" t="s">
        <v>42</v>
      </c>
      <c r="C38" s="201">
        <v>24</v>
      </c>
      <c r="D38" s="201">
        <v>0</v>
      </c>
      <c r="E38" s="244" t="s">
        <v>6236</v>
      </c>
      <c r="F38" s="244" t="s">
        <v>6262</v>
      </c>
    </row>
    <row r="39" spans="1:11">
      <c r="A39" s="201" t="s">
        <v>32</v>
      </c>
      <c r="B39" s="201" t="s">
        <v>42</v>
      </c>
      <c r="C39" s="201"/>
      <c r="D39" s="201">
        <v>0</v>
      </c>
      <c r="E39" s="244" t="s">
        <v>6264</v>
      </c>
      <c r="F39" s="244"/>
      <c r="G39">
        <v>24</v>
      </c>
      <c r="H39">
        <v>24</v>
      </c>
      <c r="I39">
        <v>24</v>
      </c>
      <c r="J39">
        <v>24</v>
      </c>
      <c r="K39">
        <v>24</v>
      </c>
    </row>
    <row r="40" spans="1:11">
      <c r="A40" s="201" t="s">
        <v>32</v>
      </c>
      <c r="B40" s="201" t="s">
        <v>44</v>
      </c>
      <c r="C40" s="201">
        <v>34</v>
      </c>
      <c r="D40" s="201">
        <v>0</v>
      </c>
      <c r="E40" s="244" t="s">
        <v>6236</v>
      </c>
      <c r="F40" s="244" t="s">
        <v>6262</v>
      </c>
    </row>
    <row r="41" spans="1:11">
      <c r="A41" s="201" t="s">
        <v>32</v>
      </c>
      <c r="B41" s="201" t="s">
        <v>44</v>
      </c>
      <c r="C41" s="201"/>
      <c r="D41" s="201">
        <v>0</v>
      </c>
      <c r="E41" s="244" t="s">
        <v>6264</v>
      </c>
      <c r="F41" s="244"/>
      <c r="G41">
        <v>34</v>
      </c>
      <c r="H41">
        <v>34</v>
      </c>
      <c r="I41">
        <v>34</v>
      </c>
      <c r="J41">
        <v>34</v>
      </c>
      <c r="K41">
        <v>34</v>
      </c>
    </row>
    <row r="42" spans="1:11">
      <c r="A42" s="201" t="s">
        <v>32</v>
      </c>
      <c r="B42" s="201" t="s">
        <v>46</v>
      </c>
      <c r="C42" s="201"/>
      <c r="D42" s="201">
        <v>48</v>
      </c>
      <c r="E42" s="244" t="s">
        <v>6236</v>
      </c>
      <c r="F42" s="244"/>
    </row>
    <row r="43" spans="1:11">
      <c r="A43" s="201" t="s">
        <v>47</v>
      </c>
      <c r="B43" s="201" t="s">
        <v>14</v>
      </c>
      <c r="C43" s="201">
        <v>84</v>
      </c>
      <c r="D43" s="201">
        <v>25</v>
      </c>
      <c r="E43" s="244" t="s">
        <v>6236</v>
      </c>
      <c r="F43" s="244" t="s">
        <v>6239</v>
      </c>
    </row>
    <row r="44" spans="1:11">
      <c r="A44" s="201" t="s">
        <v>47</v>
      </c>
      <c r="B44" s="201" t="s">
        <v>14</v>
      </c>
      <c r="C44" s="201"/>
      <c r="D44" s="201">
        <v>24</v>
      </c>
      <c r="E44" s="244" t="s">
        <v>6306</v>
      </c>
      <c r="F44" s="244" t="s">
        <v>6382</v>
      </c>
      <c r="G44">
        <v>90</v>
      </c>
      <c r="H44">
        <v>90</v>
      </c>
      <c r="I44">
        <v>90</v>
      </c>
      <c r="J44">
        <v>90</v>
      </c>
      <c r="K44">
        <v>90</v>
      </c>
    </row>
    <row r="45" spans="1:11">
      <c r="A45" s="201" t="s">
        <v>47</v>
      </c>
      <c r="B45" s="201" t="s">
        <v>14</v>
      </c>
      <c r="C45" s="201"/>
      <c r="D45" s="201">
        <v>28</v>
      </c>
      <c r="E45" s="244" t="s">
        <v>6317</v>
      </c>
      <c r="F45" s="244"/>
      <c r="G45">
        <v>90</v>
      </c>
      <c r="H45">
        <v>90</v>
      </c>
      <c r="I45">
        <v>90</v>
      </c>
      <c r="J45">
        <v>90</v>
      </c>
      <c r="K45">
        <v>90</v>
      </c>
    </row>
    <row r="46" spans="1:11">
      <c r="A46" s="201" t="s">
        <v>49</v>
      </c>
      <c r="B46" s="201" t="s">
        <v>21</v>
      </c>
      <c r="C46" s="201">
        <v>90</v>
      </c>
      <c r="D46" s="201">
        <v>0</v>
      </c>
      <c r="E46" s="244" t="s">
        <v>6236</v>
      </c>
      <c r="F46" s="244"/>
    </row>
    <row r="47" spans="1:11">
      <c r="A47" s="201" t="s">
        <v>57</v>
      </c>
      <c r="B47" s="201" t="s">
        <v>21</v>
      </c>
      <c r="C47" s="201">
        <v>87</v>
      </c>
      <c r="D47" s="201">
        <v>0</v>
      </c>
      <c r="E47" s="244" t="s">
        <v>6236</v>
      </c>
      <c r="F47" s="244" t="s">
        <v>6239</v>
      </c>
    </row>
    <row r="48" spans="1:11">
      <c r="A48" s="201" t="s">
        <v>57</v>
      </c>
      <c r="B48" s="201" t="s">
        <v>21</v>
      </c>
      <c r="C48" s="201"/>
      <c r="D48" s="201">
        <v>9</v>
      </c>
      <c r="E48" s="244" t="s">
        <v>6306</v>
      </c>
      <c r="F48" s="244"/>
      <c r="G48">
        <v>89</v>
      </c>
      <c r="H48">
        <v>89</v>
      </c>
      <c r="I48">
        <v>89</v>
      </c>
      <c r="J48">
        <v>89</v>
      </c>
      <c r="K48">
        <v>89</v>
      </c>
    </row>
    <row r="49" spans="1:11">
      <c r="A49" s="201" t="s">
        <v>59</v>
      </c>
      <c r="B49" s="201"/>
      <c r="C49" s="201"/>
      <c r="D49" s="201">
        <v>0</v>
      </c>
      <c r="E49" s="244" t="s">
        <v>6262</v>
      </c>
      <c r="F49" s="244"/>
      <c r="G49">
        <v>137</v>
      </c>
      <c r="H49">
        <v>138</v>
      </c>
      <c r="I49">
        <v>137</v>
      </c>
      <c r="J49">
        <v>136</v>
      </c>
      <c r="K49">
        <v>136</v>
      </c>
    </row>
    <row r="50" spans="1:11">
      <c r="A50" s="201" t="s">
        <v>59</v>
      </c>
      <c r="B50" s="201" t="s">
        <v>21</v>
      </c>
      <c r="C50" s="201">
        <v>137</v>
      </c>
      <c r="D50" s="201">
        <v>0</v>
      </c>
      <c r="E50" s="244" t="s">
        <v>6236</v>
      </c>
      <c r="F50" s="244" t="s">
        <v>6302</v>
      </c>
    </row>
    <row r="51" spans="1:11">
      <c r="A51" s="201" t="s">
        <v>59</v>
      </c>
      <c r="B51" s="201" t="s">
        <v>21</v>
      </c>
      <c r="C51" s="201">
        <v>145</v>
      </c>
      <c r="D51" s="201">
        <v>20</v>
      </c>
      <c r="E51" s="244" t="s">
        <v>6297</v>
      </c>
      <c r="F51" s="244"/>
    </row>
    <row r="52" spans="1:11">
      <c r="A52" s="201" t="s">
        <v>61</v>
      </c>
      <c r="B52" s="201" t="s">
        <v>14</v>
      </c>
      <c r="C52" s="201">
        <v>67</v>
      </c>
      <c r="D52" s="201">
        <v>24</v>
      </c>
      <c r="E52" s="244" t="s">
        <v>6236</v>
      </c>
      <c r="F52" s="244"/>
    </row>
    <row r="53" spans="1:11">
      <c r="A53" s="201" t="s">
        <v>62</v>
      </c>
      <c r="B53" s="201" t="s">
        <v>33</v>
      </c>
      <c r="C53" s="201">
        <v>65</v>
      </c>
      <c r="D53" s="201">
        <v>0</v>
      </c>
      <c r="E53" s="244" t="s">
        <v>6236</v>
      </c>
      <c r="F53" s="244"/>
    </row>
    <row r="54" spans="1:11">
      <c r="A54" s="201" t="s">
        <v>62</v>
      </c>
      <c r="B54" s="201" t="s">
        <v>65</v>
      </c>
      <c r="C54" s="201">
        <v>66</v>
      </c>
      <c r="D54" s="201">
        <v>0</v>
      </c>
      <c r="E54" s="244" t="s">
        <v>6236</v>
      </c>
      <c r="F54" s="244"/>
    </row>
    <row r="55" spans="1:11">
      <c r="A55" s="201" t="s">
        <v>62</v>
      </c>
      <c r="B55" s="201" t="s">
        <v>35</v>
      </c>
      <c r="C55" s="201">
        <v>64</v>
      </c>
      <c r="D55" s="201">
        <v>0</v>
      </c>
      <c r="E55" s="244" t="s">
        <v>6236</v>
      </c>
      <c r="F55" s="244"/>
    </row>
    <row r="56" spans="1:11">
      <c r="A56" s="201" t="s">
        <v>62</v>
      </c>
      <c r="B56" s="201" t="s">
        <v>36</v>
      </c>
      <c r="C56" s="201">
        <v>34</v>
      </c>
      <c r="D56" s="201">
        <v>0</v>
      </c>
      <c r="E56" s="244" t="s">
        <v>6236</v>
      </c>
      <c r="F56" s="244"/>
    </row>
    <row r="57" spans="1:11">
      <c r="A57" s="201" t="s">
        <v>62</v>
      </c>
      <c r="B57" s="201" t="s">
        <v>38</v>
      </c>
      <c r="C57" s="201">
        <v>55</v>
      </c>
      <c r="D57" s="201">
        <v>0</v>
      </c>
      <c r="E57" s="244" t="s">
        <v>6236</v>
      </c>
      <c r="F57" s="244"/>
    </row>
    <row r="58" spans="1:11">
      <c r="A58" s="201" t="s">
        <v>62</v>
      </c>
      <c r="B58" s="201" t="s">
        <v>40</v>
      </c>
      <c r="C58" s="201">
        <v>50</v>
      </c>
      <c r="D58" s="201">
        <v>0</v>
      </c>
      <c r="E58" s="244" t="s">
        <v>6236</v>
      </c>
      <c r="F58" s="244"/>
    </row>
    <row r="59" spans="1:11">
      <c r="A59" s="201" t="s">
        <v>62</v>
      </c>
      <c r="B59" s="201" t="s">
        <v>42</v>
      </c>
      <c r="C59" s="201">
        <v>58</v>
      </c>
      <c r="D59" s="201">
        <v>0</v>
      </c>
      <c r="E59" s="244" t="s">
        <v>6236</v>
      </c>
      <c r="F59" s="244"/>
    </row>
    <row r="60" spans="1:11">
      <c r="A60" s="201" t="s">
        <v>62</v>
      </c>
      <c r="B60" s="201" t="s">
        <v>44</v>
      </c>
      <c r="C60" s="201">
        <v>49</v>
      </c>
      <c r="D60" s="201">
        <v>0</v>
      </c>
      <c r="E60" s="244" t="s">
        <v>6236</v>
      </c>
      <c r="F60" s="244"/>
    </row>
    <row r="61" spans="1:11">
      <c r="A61" s="201" t="s">
        <v>62</v>
      </c>
      <c r="B61" s="201" t="s">
        <v>63</v>
      </c>
      <c r="C61" s="201">
        <v>54</v>
      </c>
      <c r="D61" s="201">
        <v>0</v>
      </c>
      <c r="E61" s="244" t="s">
        <v>6236</v>
      </c>
      <c r="F61" s="244"/>
    </row>
    <row r="62" spans="1:11">
      <c r="A62" s="201" t="s">
        <v>62</v>
      </c>
      <c r="B62" s="201" t="s">
        <v>64</v>
      </c>
      <c r="C62" s="201">
        <v>53</v>
      </c>
      <c r="D62" s="201">
        <v>0</v>
      </c>
      <c r="E62" s="244" t="s">
        <v>6236</v>
      </c>
      <c r="F62" s="244"/>
    </row>
    <row r="63" spans="1:11">
      <c r="A63" s="201" t="s">
        <v>62</v>
      </c>
      <c r="B63" s="201" t="s">
        <v>46</v>
      </c>
      <c r="C63" s="201"/>
      <c r="D63" s="201">
        <v>125</v>
      </c>
      <c r="E63" s="244" t="s">
        <v>6236</v>
      </c>
      <c r="F63" s="244"/>
    </row>
    <row r="64" spans="1:11">
      <c r="A64" s="201" t="s">
        <v>66</v>
      </c>
      <c r="B64" s="201" t="s">
        <v>33</v>
      </c>
      <c r="C64" s="201">
        <v>37</v>
      </c>
      <c r="D64" s="201">
        <v>0</v>
      </c>
      <c r="E64" s="244" t="s">
        <v>6238</v>
      </c>
      <c r="F64" s="244"/>
    </row>
    <row r="65" spans="1:11">
      <c r="A65" s="201" t="s">
        <v>66</v>
      </c>
      <c r="B65" s="201" t="s">
        <v>65</v>
      </c>
      <c r="C65" s="201">
        <v>38</v>
      </c>
      <c r="D65" s="201">
        <v>0</v>
      </c>
      <c r="E65" s="244" t="s">
        <v>6238</v>
      </c>
      <c r="F65" s="244"/>
    </row>
    <row r="66" spans="1:11">
      <c r="A66" s="201" t="s">
        <v>66</v>
      </c>
      <c r="B66" s="201" t="s">
        <v>35</v>
      </c>
      <c r="C66" s="201">
        <v>34</v>
      </c>
      <c r="D66" s="201">
        <v>0</v>
      </c>
      <c r="E66" s="244" t="s">
        <v>6238</v>
      </c>
      <c r="F66" s="244"/>
    </row>
    <row r="67" spans="1:11">
      <c r="A67" s="201" t="s">
        <v>66</v>
      </c>
      <c r="B67" s="201" t="s">
        <v>36</v>
      </c>
      <c r="C67" s="201">
        <v>26</v>
      </c>
      <c r="D67" s="201">
        <v>0</v>
      </c>
      <c r="E67" s="244" t="s">
        <v>6238</v>
      </c>
      <c r="F67" s="244"/>
    </row>
    <row r="68" spans="1:11">
      <c r="A68" s="201" t="s">
        <v>66</v>
      </c>
      <c r="B68" s="201" t="s">
        <v>38</v>
      </c>
      <c r="C68" s="201">
        <v>26</v>
      </c>
      <c r="D68" s="201">
        <v>0</v>
      </c>
      <c r="E68" s="244" t="s">
        <v>6238</v>
      </c>
      <c r="F68" s="244"/>
    </row>
    <row r="69" spans="1:11">
      <c r="A69" s="201" t="s">
        <v>66</v>
      </c>
      <c r="B69" s="201" t="s">
        <v>40</v>
      </c>
      <c r="C69" s="201">
        <v>38</v>
      </c>
      <c r="D69" s="201">
        <v>0</v>
      </c>
      <c r="E69" s="244" t="s">
        <v>6238</v>
      </c>
      <c r="F69" s="244"/>
    </row>
    <row r="70" spans="1:11">
      <c r="A70" s="201" t="s">
        <v>66</v>
      </c>
      <c r="B70" s="201" t="s">
        <v>42</v>
      </c>
      <c r="C70" s="201">
        <v>35</v>
      </c>
      <c r="D70" s="201">
        <v>0</v>
      </c>
      <c r="E70" s="244" t="s">
        <v>6238</v>
      </c>
      <c r="F70" s="244"/>
    </row>
    <row r="71" spans="1:11">
      <c r="A71" s="201" t="s">
        <v>66</v>
      </c>
      <c r="B71" s="201" t="s">
        <v>44</v>
      </c>
      <c r="C71" s="201">
        <v>31</v>
      </c>
      <c r="D71" s="201">
        <v>0</v>
      </c>
      <c r="E71" s="244" t="s">
        <v>6238</v>
      </c>
      <c r="F71" s="244"/>
    </row>
    <row r="72" spans="1:11">
      <c r="A72" s="201" t="s">
        <v>66</v>
      </c>
      <c r="B72" s="201" t="s">
        <v>63</v>
      </c>
      <c r="C72" s="201">
        <v>41</v>
      </c>
      <c r="D72" s="201">
        <v>0</v>
      </c>
      <c r="E72" s="244" t="s">
        <v>6238</v>
      </c>
      <c r="F72" s="244"/>
    </row>
    <row r="73" spans="1:11">
      <c r="A73" s="201" t="s">
        <v>66</v>
      </c>
      <c r="B73" s="201" t="s">
        <v>64</v>
      </c>
      <c r="C73" s="201">
        <v>39</v>
      </c>
      <c r="D73" s="201">
        <v>0</v>
      </c>
      <c r="E73" s="244" t="s">
        <v>6238</v>
      </c>
      <c r="F73" s="244"/>
    </row>
    <row r="74" spans="1:11">
      <c r="A74" s="201" t="s">
        <v>66</v>
      </c>
      <c r="B74" s="201" t="s">
        <v>46</v>
      </c>
      <c r="C74" s="201"/>
      <c r="D74" s="201">
        <v>83</v>
      </c>
      <c r="E74" s="244" t="s">
        <v>6238</v>
      </c>
      <c r="F74" s="244"/>
    </row>
    <row r="75" spans="1:11">
      <c r="A75" s="201" t="s">
        <v>50</v>
      </c>
      <c r="B75" s="201" t="s">
        <v>26</v>
      </c>
      <c r="C75" s="201">
        <v>22</v>
      </c>
      <c r="D75" s="201">
        <v>4</v>
      </c>
      <c r="E75" s="244" t="s">
        <v>6240</v>
      </c>
      <c r="F75" s="244" t="s">
        <v>6317</v>
      </c>
    </row>
    <row r="76" spans="1:11">
      <c r="A76" s="201" t="s">
        <v>50</v>
      </c>
      <c r="B76" s="201" t="s">
        <v>26</v>
      </c>
      <c r="C76" s="201"/>
      <c r="D76" s="201">
        <v>4</v>
      </c>
      <c r="E76" s="244" t="s">
        <v>6319</v>
      </c>
      <c r="F76" s="244"/>
      <c r="G76">
        <v>22</v>
      </c>
      <c r="H76">
        <v>22</v>
      </c>
      <c r="I76">
        <v>22</v>
      </c>
      <c r="J76">
        <v>22</v>
      </c>
      <c r="K76">
        <v>22</v>
      </c>
    </row>
    <row r="77" spans="1:11">
      <c r="A77" s="201" t="s">
        <v>50</v>
      </c>
      <c r="B77" s="201" t="s">
        <v>14</v>
      </c>
      <c r="C77" s="201">
        <v>30</v>
      </c>
      <c r="D77" s="201">
        <v>20</v>
      </c>
      <c r="E77" s="244" t="s">
        <v>6269</v>
      </c>
      <c r="F77" s="244" t="s">
        <v>6247</v>
      </c>
    </row>
    <row r="78" spans="1:11">
      <c r="A78" s="201" t="s">
        <v>50</v>
      </c>
      <c r="B78" s="201" t="s">
        <v>14</v>
      </c>
      <c r="C78" s="201">
        <v>0</v>
      </c>
      <c r="D78" s="201">
        <v>0</v>
      </c>
      <c r="E78" s="244" t="s">
        <v>6236</v>
      </c>
      <c r="F78" s="244" t="s">
        <v>6317</v>
      </c>
    </row>
    <row r="79" spans="1:11">
      <c r="A79" s="201" t="s">
        <v>50</v>
      </c>
      <c r="B79" s="201" t="s">
        <v>14</v>
      </c>
      <c r="C79" s="201"/>
      <c r="D79" s="201">
        <v>0</v>
      </c>
      <c r="E79" s="244" t="s">
        <v>6319</v>
      </c>
      <c r="F79" s="244"/>
      <c r="G79">
        <v>0</v>
      </c>
      <c r="H79">
        <v>0</v>
      </c>
      <c r="I79">
        <v>0</v>
      </c>
      <c r="J79">
        <v>0</v>
      </c>
      <c r="K79">
        <v>0</v>
      </c>
    </row>
    <row r="80" spans="1:11">
      <c r="A80" s="201" t="s">
        <v>50</v>
      </c>
      <c r="B80" s="201" t="s">
        <v>51</v>
      </c>
      <c r="C80" s="201">
        <v>20</v>
      </c>
      <c r="D80" s="201">
        <v>4</v>
      </c>
      <c r="E80" s="244" t="s">
        <v>6240</v>
      </c>
      <c r="F80" s="244" t="s">
        <v>6317</v>
      </c>
    </row>
    <row r="81" spans="1:11">
      <c r="A81" s="201" t="s">
        <v>50</v>
      </c>
      <c r="B81" s="201" t="s">
        <v>51</v>
      </c>
      <c r="C81" s="201"/>
      <c r="D81" s="201">
        <v>4</v>
      </c>
      <c r="E81" s="244" t="s">
        <v>6319</v>
      </c>
      <c r="F81" s="244"/>
      <c r="G81">
        <v>19</v>
      </c>
      <c r="H81">
        <v>19</v>
      </c>
      <c r="I81">
        <v>19</v>
      </c>
      <c r="J81">
        <v>19</v>
      </c>
      <c r="K81">
        <v>19</v>
      </c>
    </row>
    <row r="82" spans="1:11">
      <c r="A82" s="201" t="s">
        <v>50</v>
      </c>
      <c r="B82" s="201" t="s">
        <v>54</v>
      </c>
      <c r="C82" s="201">
        <v>16</v>
      </c>
      <c r="D82" s="201">
        <v>4</v>
      </c>
      <c r="E82" s="244" t="s">
        <v>6240</v>
      </c>
      <c r="F82" s="244" t="s">
        <v>6317</v>
      </c>
    </row>
    <row r="83" spans="1:11">
      <c r="A83" s="201" t="s">
        <v>50</v>
      </c>
      <c r="B83" s="201" t="s">
        <v>54</v>
      </c>
      <c r="C83" s="201"/>
      <c r="D83" s="201">
        <v>4</v>
      </c>
      <c r="E83" s="244" t="s">
        <v>6319</v>
      </c>
      <c r="F83" s="244"/>
      <c r="G83">
        <v>16</v>
      </c>
      <c r="H83">
        <v>16</v>
      </c>
      <c r="I83">
        <v>16</v>
      </c>
      <c r="J83">
        <v>16</v>
      </c>
      <c r="K83">
        <v>16</v>
      </c>
    </row>
    <row r="84" spans="1:11">
      <c r="A84" s="201" t="s">
        <v>50</v>
      </c>
      <c r="B84" s="201" t="s">
        <v>53</v>
      </c>
      <c r="C84" s="201">
        <v>13</v>
      </c>
      <c r="D84" s="201">
        <v>4</v>
      </c>
      <c r="E84" s="244" t="s">
        <v>6240</v>
      </c>
      <c r="F84" s="244" t="s">
        <v>6317</v>
      </c>
    </row>
    <row r="85" spans="1:11">
      <c r="A85" s="201" t="s">
        <v>50</v>
      </c>
      <c r="B85" s="201" t="s">
        <v>53</v>
      </c>
      <c r="C85" s="201"/>
      <c r="D85" s="201">
        <v>4</v>
      </c>
      <c r="E85" s="244" t="s">
        <v>6319</v>
      </c>
      <c r="F85" s="244"/>
      <c r="G85">
        <v>13</v>
      </c>
      <c r="H85">
        <v>13</v>
      </c>
      <c r="I85">
        <v>13</v>
      </c>
      <c r="J85">
        <v>13</v>
      </c>
      <c r="K85">
        <v>13</v>
      </c>
    </row>
    <row r="86" spans="1:11">
      <c r="A86" s="201" t="s">
        <v>50</v>
      </c>
      <c r="B86" s="201" t="s">
        <v>56</v>
      </c>
      <c r="C86" s="201"/>
      <c r="D86" s="201">
        <v>5</v>
      </c>
      <c r="E86" s="244" t="s">
        <v>6240</v>
      </c>
      <c r="F86" s="244" t="s">
        <v>6317</v>
      </c>
    </row>
    <row r="87" spans="1:11">
      <c r="A87" s="201" t="s">
        <v>50</v>
      </c>
      <c r="B87" s="201" t="s">
        <v>56</v>
      </c>
      <c r="C87" s="201"/>
      <c r="D87" s="201">
        <v>5</v>
      </c>
      <c r="E87" s="244" t="s">
        <v>6319</v>
      </c>
      <c r="F87" s="244"/>
      <c r="G87">
        <v>0</v>
      </c>
      <c r="H87">
        <v>0</v>
      </c>
      <c r="I87">
        <v>0</v>
      </c>
      <c r="J87">
        <v>0</v>
      </c>
      <c r="K87">
        <v>0</v>
      </c>
    </row>
    <row r="88" spans="1:11">
      <c r="A88" s="201" t="s">
        <v>67</v>
      </c>
      <c r="B88" s="201" t="s">
        <v>21</v>
      </c>
      <c r="C88" s="201">
        <v>120</v>
      </c>
      <c r="D88" s="201">
        <v>0</v>
      </c>
      <c r="E88" s="244" t="s">
        <v>6236</v>
      </c>
      <c r="F88" s="244"/>
    </row>
    <row r="89" spans="1:11">
      <c r="A89" s="201" t="s">
        <v>68</v>
      </c>
      <c r="B89" s="201" t="s">
        <v>21</v>
      </c>
      <c r="C89" s="201">
        <v>103</v>
      </c>
      <c r="D89" s="201">
        <v>0</v>
      </c>
      <c r="E89" s="244" t="s">
        <v>6236</v>
      </c>
      <c r="F89" s="244" t="s">
        <v>6317</v>
      </c>
    </row>
    <row r="90" spans="1:11">
      <c r="A90" s="201" t="s">
        <v>68</v>
      </c>
      <c r="B90" s="201" t="s">
        <v>21</v>
      </c>
      <c r="C90" s="201"/>
      <c r="D90" s="201">
        <v>0</v>
      </c>
      <c r="E90" s="244" t="s">
        <v>6319</v>
      </c>
      <c r="F90" s="244"/>
      <c r="G90">
        <v>113</v>
      </c>
      <c r="H90">
        <v>113</v>
      </c>
      <c r="I90">
        <v>114</v>
      </c>
      <c r="J90">
        <v>113</v>
      </c>
      <c r="K90">
        <v>111</v>
      </c>
    </row>
    <row r="91" spans="1:11">
      <c r="A91" s="201" t="s">
        <v>70</v>
      </c>
      <c r="B91" s="201" t="s">
        <v>33</v>
      </c>
      <c r="C91" s="201">
        <v>34</v>
      </c>
      <c r="D91" s="201">
        <v>0</v>
      </c>
      <c r="E91" s="244" t="s">
        <v>6238</v>
      </c>
      <c r="F91" s="244"/>
    </row>
    <row r="92" spans="1:11">
      <c r="A92" s="201" t="s">
        <v>70</v>
      </c>
      <c r="B92" s="201" t="s">
        <v>65</v>
      </c>
      <c r="C92" s="201">
        <v>41</v>
      </c>
      <c r="D92" s="201">
        <v>0</v>
      </c>
      <c r="E92" s="244" t="s">
        <v>6238</v>
      </c>
      <c r="F92" s="244"/>
    </row>
    <row r="93" spans="1:11">
      <c r="A93" s="201" t="s">
        <v>70</v>
      </c>
      <c r="B93" s="201" t="s">
        <v>35</v>
      </c>
      <c r="C93" s="201">
        <v>35</v>
      </c>
      <c r="D93" s="201">
        <v>0</v>
      </c>
      <c r="E93" s="244" t="s">
        <v>6238</v>
      </c>
      <c r="F93" s="244"/>
    </row>
    <row r="94" spans="1:11">
      <c r="A94" s="201" t="s">
        <v>70</v>
      </c>
      <c r="B94" s="201" t="s">
        <v>36</v>
      </c>
      <c r="C94" s="201">
        <v>45</v>
      </c>
      <c r="D94" s="201">
        <v>0</v>
      </c>
      <c r="E94" s="244" t="s">
        <v>6238</v>
      </c>
      <c r="F94" s="244"/>
    </row>
    <row r="95" spans="1:11">
      <c r="A95" s="201" t="s">
        <v>70</v>
      </c>
      <c r="B95" s="201" t="s">
        <v>38</v>
      </c>
      <c r="C95" s="201">
        <v>29</v>
      </c>
      <c r="D95" s="201">
        <v>0</v>
      </c>
      <c r="E95" s="244" t="s">
        <v>6238</v>
      </c>
      <c r="F95" s="244"/>
    </row>
    <row r="96" spans="1:11">
      <c r="A96" s="201" t="s">
        <v>70</v>
      </c>
      <c r="B96" s="201" t="s">
        <v>40</v>
      </c>
      <c r="C96" s="201">
        <v>37</v>
      </c>
      <c r="D96" s="201">
        <v>0</v>
      </c>
      <c r="E96" s="244" t="s">
        <v>6238</v>
      </c>
      <c r="F96" s="244"/>
    </row>
    <row r="97" spans="1:6">
      <c r="A97" s="201" t="s">
        <v>70</v>
      </c>
      <c r="B97" s="201" t="s">
        <v>42</v>
      </c>
      <c r="C97" s="201">
        <v>43</v>
      </c>
      <c r="D97" s="201">
        <v>0</v>
      </c>
      <c r="E97" s="244" t="s">
        <v>6238</v>
      </c>
      <c r="F97" s="244"/>
    </row>
    <row r="98" spans="1:6">
      <c r="A98" s="201" t="s">
        <v>70</v>
      </c>
      <c r="B98" s="201" t="s">
        <v>44</v>
      </c>
      <c r="C98" s="201">
        <v>40</v>
      </c>
      <c r="D98" s="201">
        <v>0</v>
      </c>
      <c r="E98" s="244" t="s">
        <v>6238</v>
      </c>
      <c r="F98" s="244"/>
    </row>
    <row r="99" spans="1:6">
      <c r="A99" s="201" t="s">
        <v>70</v>
      </c>
      <c r="B99" s="201" t="s">
        <v>63</v>
      </c>
      <c r="C99" s="201">
        <v>39</v>
      </c>
      <c r="D99" s="201">
        <v>0</v>
      </c>
      <c r="E99" s="244" t="s">
        <v>6238</v>
      </c>
      <c r="F99" s="244"/>
    </row>
    <row r="100" spans="1:6">
      <c r="A100" s="201" t="s">
        <v>70</v>
      </c>
      <c r="B100" s="201" t="s">
        <v>64</v>
      </c>
      <c r="C100" s="201">
        <v>38</v>
      </c>
      <c r="D100" s="201">
        <v>0</v>
      </c>
      <c r="E100" s="244" t="s">
        <v>6238</v>
      </c>
      <c r="F100" s="244"/>
    </row>
    <row r="101" spans="1:6">
      <c r="A101" s="201" t="s">
        <v>70</v>
      </c>
      <c r="B101" s="201" t="s">
        <v>46</v>
      </c>
      <c r="C101" s="201"/>
      <c r="D101" s="201">
        <v>91</v>
      </c>
      <c r="E101" s="244" t="s">
        <v>6238</v>
      </c>
      <c r="F101" s="244"/>
    </row>
    <row r="102" spans="1:6">
      <c r="A102" s="201" t="s">
        <v>72</v>
      </c>
      <c r="B102" s="201" t="s">
        <v>14</v>
      </c>
      <c r="C102" s="201"/>
      <c r="D102" s="201">
        <v>0</v>
      </c>
      <c r="E102" s="244" t="s">
        <v>6297</v>
      </c>
      <c r="F102" s="244"/>
    </row>
    <row r="103" spans="1:6">
      <c r="A103" s="201" t="s">
        <v>72</v>
      </c>
      <c r="B103" s="201" t="s">
        <v>21</v>
      </c>
      <c r="C103" s="201">
        <v>130</v>
      </c>
      <c r="D103" s="201">
        <v>0</v>
      </c>
      <c r="E103" s="244" t="s">
        <v>6236</v>
      </c>
      <c r="F103" s="244" t="s">
        <v>6381</v>
      </c>
    </row>
    <row r="104" spans="1:6">
      <c r="A104" s="201" t="s">
        <v>72</v>
      </c>
      <c r="B104" s="201" t="s">
        <v>21</v>
      </c>
      <c r="C104" s="201">
        <v>140</v>
      </c>
      <c r="D104" s="201">
        <v>0</v>
      </c>
      <c r="E104" s="244" t="s">
        <v>6239</v>
      </c>
      <c r="F104" s="244" t="s">
        <v>6302</v>
      </c>
    </row>
    <row r="105" spans="1:6">
      <c r="A105" s="201" t="s">
        <v>72</v>
      </c>
      <c r="B105" s="201" t="s">
        <v>21</v>
      </c>
      <c r="C105" s="201">
        <v>152</v>
      </c>
      <c r="D105" s="201">
        <v>0</v>
      </c>
      <c r="E105" s="244" t="s">
        <v>6297</v>
      </c>
      <c r="F105" s="244"/>
    </row>
    <row r="106" spans="1:6">
      <c r="A106" s="201" t="s">
        <v>73</v>
      </c>
      <c r="B106" s="201" t="s">
        <v>33</v>
      </c>
      <c r="C106" s="201">
        <v>41</v>
      </c>
      <c r="D106" s="201">
        <v>0</v>
      </c>
      <c r="E106" s="244" t="s">
        <v>6238</v>
      </c>
      <c r="F106" s="244"/>
    </row>
    <row r="107" spans="1:6">
      <c r="A107" s="201" t="s">
        <v>73</v>
      </c>
      <c r="B107" s="201" t="s">
        <v>65</v>
      </c>
      <c r="C107" s="201">
        <v>44</v>
      </c>
      <c r="D107" s="201">
        <v>0</v>
      </c>
      <c r="E107" s="244" t="s">
        <v>6238</v>
      </c>
      <c r="F107" s="244"/>
    </row>
    <row r="108" spans="1:6">
      <c r="A108" s="201" t="s">
        <v>73</v>
      </c>
      <c r="B108" s="201" t="s">
        <v>35</v>
      </c>
      <c r="C108" s="201">
        <v>41</v>
      </c>
      <c r="D108" s="201">
        <v>0</v>
      </c>
      <c r="E108" s="244" t="s">
        <v>6238</v>
      </c>
      <c r="F108" s="244"/>
    </row>
    <row r="109" spans="1:6">
      <c r="A109" s="201" t="s">
        <v>73</v>
      </c>
      <c r="B109" s="201" t="s">
        <v>36</v>
      </c>
      <c r="C109" s="201">
        <v>39</v>
      </c>
      <c r="D109" s="201">
        <v>0</v>
      </c>
      <c r="E109" s="244" t="s">
        <v>6238</v>
      </c>
      <c r="F109" s="244"/>
    </row>
    <row r="110" spans="1:6">
      <c r="A110" s="201" t="s">
        <v>73</v>
      </c>
      <c r="B110" s="201" t="s">
        <v>38</v>
      </c>
      <c r="C110" s="201">
        <v>39</v>
      </c>
      <c r="D110" s="201">
        <v>0</v>
      </c>
      <c r="E110" s="244" t="s">
        <v>6238</v>
      </c>
      <c r="F110" s="244"/>
    </row>
    <row r="111" spans="1:6">
      <c r="A111" s="201" t="s">
        <v>73</v>
      </c>
      <c r="B111" s="201" t="s">
        <v>40</v>
      </c>
      <c r="C111" s="201">
        <v>52</v>
      </c>
      <c r="D111" s="201">
        <v>0</v>
      </c>
      <c r="E111" s="244" t="s">
        <v>6238</v>
      </c>
      <c r="F111" s="244"/>
    </row>
    <row r="112" spans="1:6">
      <c r="A112" s="201" t="s">
        <v>73</v>
      </c>
      <c r="B112" s="201" t="s">
        <v>42</v>
      </c>
      <c r="C112" s="201">
        <v>38</v>
      </c>
      <c r="D112" s="201">
        <v>0</v>
      </c>
      <c r="E112" s="244" t="s">
        <v>6238</v>
      </c>
      <c r="F112" s="244"/>
    </row>
    <row r="113" spans="1:6">
      <c r="A113" s="201" t="s">
        <v>73</v>
      </c>
      <c r="B113" s="201" t="s">
        <v>44</v>
      </c>
      <c r="C113" s="201">
        <v>40</v>
      </c>
      <c r="D113" s="201">
        <v>0</v>
      </c>
      <c r="E113" s="244" t="s">
        <v>6238</v>
      </c>
      <c r="F113" s="244"/>
    </row>
    <row r="114" spans="1:6">
      <c r="A114" s="201" t="s">
        <v>73</v>
      </c>
      <c r="B114" s="201" t="s">
        <v>63</v>
      </c>
      <c r="C114" s="201">
        <v>38</v>
      </c>
      <c r="D114" s="201">
        <v>0</v>
      </c>
      <c r="E114" s="244" t="s">
        <v>6238</v>
      </c>
      <c r="F114" s="244"/>
    </row>
    <row r="115" spans="1:6">
      <c r="A115" s="201" t="s">
        <v>73</v>
      </c>
      <c r="B115" s="201" t="s">
        <v>64</v>
      </c>
      <c r="C115" s="201">
        <v>34</v>
      </c>
      <c r="D115" s="201">
        <v>0</v>
      </c>
      <c r="E115" s="244" t="s">
        <v>6238</v>
      </c>
      <c r="F115" s="244"/>
    </row>
    <row r="116" spans="1:6">
      <c r="A116" s="201" t="s">
        <v>73</v>
      </c>
      <c r="B116" s="201" t="s">
        <v>46</v>
      </c>
      <c r="C116" s="201"/>
      <c r="D116" s="201">
        <v>85</v>
      </c>
      <c r="E116" s="244" t="s">
        <v>6238</v>
      </c>
      <c r="F116" s="244"/>
    </row>
    <row r="117" spans="1:6">
      <c r="A117" s="201" t="s">
        <v>74</v>
      </c>
      <c r="B117" s="201" t="s">
        <v>14</v>
      </c>
      <c r="C117" s="201">
        <v>78</v>
      </c>
      <c r="D117" s="201">
        <v>27</v>
      </c>
      <c r="E117" s="244" t="s">
        <v>6271</v>
      </c>
      <c r="F117" s="244" t="s">
        <v>6383</v>
      </c>
    </row>
    <row r="118" spans="1:6">
      <c r="A118" s="201" t="s">
        <v>74</v>
      </c>
      <c r="B118" s="201" t="s">
        <v>14</v>
      </c>
      <c r="C118" s="201">
        <v>29</v>
      </c>
      <c r="D118" s="201">
        <v>14</v>
      </c>
      <c r="E118" s="244" t="s">
        <v>6280</v>
      </c>
      <c r="F118" s="244" t="s">
        <v>6384</v>
      </c>
    </row>
    <row r="119" spans="1:6">
      <c r="A119" s="201" t="s">
        <v>74</v>
      </c>
      <c r="B119" s="201" t="s">
        <v>14</v>
      </c>
      <c r="C119" s="201">
        <v>30</v>
      </c>
      <c r="D119" s="201">
        <v>14</v>
      </c>
      <c r="E119" s="244" t="s">
        <v>6275</v>
      </c>
      <c r="F119" s="244" t="s">
        <v>6299</v>
      </c>
    </row>
    <row r="120" spans="1:6">
      <c r="A120" s="201" t="s">
        <v>74</v>
      </c>
      <c r="B120" s="201" t="s">
        <v>14</v>
      </c>
      <c r="C120" s="201">
        <v>0</v>
      </c>
      <c r="D120" s="201">
        <v>0</v>
      </c>
      <c r="E120" s="244" t="s">
        <v>6249</v>
      </c>
      <c r="F120" s="244" t="s">
        <v>6385</v>
      </c>
    </row>
    <row r="121" spans="1:6">
      <c r="A121" s="201" t="s">
        <v>74</v>
      </c>
      <c r="B121" s="201" t="s">
        <v>14</v>
      </c>
      <c r="C121" s="201">
        <v>76</v>
      </c>
      <c r="D121" s="201">
        <v>25</v>
      </c>
      <c r="E121" s="244" t="s">
        <v>6272</v>
      </c>
      <c r="F121" s="244" t="s">
        <v>6386</v>
      </c>
    </row>
    <row r="122" spans="1:6">
      <c r="A122" s="201" t="s">
        <v>74</v>
      </c>
      <c r="B122" s="201" t="s">
        <v>14</v>
      </c>
      <c r="C122" s="201">
        <v>75</v>
      </c>
      <c r="D122" s="201">
        <v>24</v>
      </c>
      <c r="E122" s="244" t="s">
        <v>6273</v>
      </c>
      <c r="F122" s="244" t="s">
        <v>6387</v>
      </c>
    </row>
    <row r="123" spans="1:6">
      <c r="A123" s="201" t="s">
        <v>74</v>
      </c>
      <c r="B123" s="201" t="s">
        <v>14</v>
      </c>
      <c r="C123" s="201">
        <v>71</v>
      </c>
      <c r="D123" s="201">
        <v>17</v>
      </c>
      <c r="E123" s="244" t="s">
        <v>6274</v>
      </c>
      <c r="F123" s="244" t="s">
        <v>6388</v>
      </c>
    </row>
    <row r="124" spans="1:6">
      <c r="A124" s="201" t="s">
        <v>74</v>
      </c>
      <c r="B124" s="201" t="s">
        <v>14</v>
      </c>
      <c r="C124" s="201">
        <v>9</v>
      </c>
      <c r="D124" s="201">
        <v>14</v>
      </c>
      <c r="E124" s="244" t="s">
        <v>6276</v>
      </c>
      <c r="F124" s="244" t="s">
        <v>6389</v>
      </c>
    </row>
    <row r="125" spans="1:6">
      <c r="A125" s="201" t="s">
        <v>74</v>
      </c>
      <c r="B125" s="201" t="s">
        <v>14</v>
      </c>
      <c r="C125" s="201">
        <v>11</v>
      </c>
      <c r="D125" s="201">
        <v>15</v>
      </c>
      <c r="E125" s="244" t="s">
        <v>6277</v>
      </c>
      <c r="F125" s="244" t="s">
        <v>6277</v>
      </c>
    </row>
    <row r="126" spans="1:6">
      <c r="A126" s="201" t="s">
        <v>74</v>
      </c>
      <c r="B126" s="201" t="s">
        <v>14</v>
      </c>
      <c r="C126" s="201">
        <v>9</v>
      </c>
      <c r="D126" s="201">
        <v>14</v>
      </c>
      <c r="E126" s="244" t="s">
        <v>6278</v>
      </c>
      <c r="F126" s="244" t="s">
        <v>6390</v>
      </c>
    </row>
    <row r="127" spans="1:6">
      <c r="A127" s="201" t="s">
        <v>74</v>
      </c>
      <c r="B127" s="201" t="s">
        <v>14</v>
      </c>
      <c r="C127" s="201">
        <v>0</v>
      </c>
      <c r="D127" s="201">
        <v>0</v>
      </c>
      <c r="E127" s="244" t="s">
        <v>6279</v>
      </c>
      <c r="F127" s="244" t="s">
        <v>6391</v>
      </c>
    </row>
    <row r="128" spans="1:6">
      <c r="A128" s="201" t="s">
        <v>74</v>
      </c>
      <c r="B128" s="201" t="s">
        <v>14</v>
      </c>
      <c r="C128" s="201">
        <v>69</v>
      </c>
      <c r="D128" s="201">
        <v>22</v>
      </c>
      <c r="E128" s="244" t="s">
        <v>6281</v>
      </c>
      <c r="F128" s="244" t="s">
        <v>6247</v>
      </c>
    </row>
    <row r="129" spans="1:6">
      <c r="A129" s="201" t="s">
        <v>74</v>
      </c>
      <c r="B129" s="201" t="s">
        <v>14</v>
      </c>
      <c r="C129" s="201">
        <v>70</v>
      </c>
      <c r="D129" s="201">
        <v>24</v>
      </c>
      <c r="E129" s="244" t="s">
        <v>6236</v>
      </c>
      <c r="F129" s="244" t="s">
        <v>6236</v>
      </c>
    </row>
    <row r="130" spans="1:6">
      <c r="A130" s="201" t="s">
        <v>74</v>
      </c>
      <c r="B130" s="201" t="s">
        <v>14</v>
      </c>
      <c r="C130" s="201">
        <v>0</v>
      </c>
      <c r="D130" s="201">
        <v>0</v>
      </c>
      <c r="E130" s="244" t="s">
        <v>6240</v>
      </c>
      <c r="F130" s="244"/>
    </row>
    <row r="131" spans="1:6">
      <c r="A131" s="201" t="s">
        <v>74</v>
      </c>
      <c r="B131" s="201" t="s">
        <v>51</v>
      </c>
      <c r="C131" s="201">
        <v>25</v>
      </c>
      <c r="D131" s="201">
        <v>5</v>
      </c>
      <c r="E131" s="244" t="s">
        <v>6240</v>
      </c>
      <c r="F131" s="244"/>
    </row>
    <row r="132" spans="1:6">
      <c r="A132" s="201" t="s">
        <v>74</v>
      </c>
      <c r="B132" s="201" t="s">
        <v>75</v>
      </c>
      <c r="C132" s="201">
        <v>20</v>
      </c>
      <c r="D132" s="201">
        <v>5</v>
      </c>
      <c r="E132" s="244" t="s">
        <v>6240</v>
      </c>
      <c r="F132" s="244"/>
    </row>
    <row r="133" spans="1:6">
      <c r="A133" s="201" t="s">
        <v>74</v>
      </c>
      <c r="B133" s="201" t="s">
        <v>54</v>
      </c>
      <c r="C133" s="201">
        <v>15</v>
      </c>
      <c r="D133" s="201">
        <v>5</v>
      </c>
      <c r="E133" s="244" t="s">
        <v>6240</v>
      </c>
      <c r="F133" s="244"/>
    </row>
    <row r="134" spans="1:6">
      <c r="A134" s="201" t="s">
        <v>74</v>
      </c>
      <c r="B134" s="201" t="s">
        <v>76</v>
      </c>
      <c r="C134" s="201">
        <v>17</v>
      </c>
      <c r="D134" s="201">
        <v>5</v>
      </c>
      <c r="E134" s="244" t="s">
        <v>6240</v>
      </c>
      <c r="F134" s="244"/>
    </row>
    <row r="135" spans="1:6">
      <c r="A135" s="201" t="s">
        <v>74</v>
      </c>
      <c r="B135" s="201" t="s">
        <v>78</v>
      </c>
      <c r="C135" s="201"/>
      <c r="D135" s="201">
        <v>2</v>
      </c>
      <c r="E135" s="244" t="s">
        <v>6240</v>
      </c>
      <c r="F135" s="244"/>
    </row>
    <row r="136" spans="1:6">
      <c r="A136" s="201" t="s">
        <v>74</v>
      </c>
      <c r="B136" s="201" t="s">
        <v>77</v>
      </c>
      <c r="C136" s="201"/>
      <c r="D136" s="201">
        <v>2</v>
      </c>
      <c r="E136" s="244" t="s">
        <v>6240</v>
      </c>
      <c r="F136" s="244"/>
    </row>
    <row r="137" spans="1:6">
      <c r="A137" s="201" t="s">
        <v>79</v>
      </c>
      <c r="B137" s="201" t="s">
        <v>33</v>
      </c>
      <c r="C137" s="201">
        <v>45</v>
      </c>
      <c r="D137" s="201">
        <v>0</v>
      </c>
      <c r="E137" s="244" t="s">
        <v>6238</v>
      </c>
      <c r="F137" s="244"/>
    </row>
    <row r="138" spans="1:6">
      <c r="A138" s="201" t="s">
        <v>79</v>
      </c>
      <c r="B138" s="201" t="s">
        <v>65</v>
      </c>
      <c r="C138" s="201">
        <v>26</v>
      </c>
      <c r="D138" s="201">
        <v>0</v>
      </c>
      <c r="E138" s="244" t="s">
        <v>6238</v>
      </c>
      <c r="F138" s="244"/>
    </row>
    <row r="139" spans="1:6">
      <c r="A139" s="201" t="s">
        <v>79</v>
      </c>
      <c r="B139" s="201" t="s">
        <v>35</v>
      </c>
      <c r="C139" s="201">
        <v>57</v>
      </c>
      <c r="D139" s="201">
        <v>0</v>
      </c>
      <c r="E139" s="244" t="s">
        <v>6238</v>
      </c>
      <c r="F139" s="244"/>
    </row>
    <row r="140" spans="1:6">
      <c r="A140" s="201" t="s">
        <v>79</v>
      </c>
      <c r="B140" s="201" t="s">
        <v>36</v>
      </c>
      <c r="C140" s="201">
        <v>59</v>
      </c>
      <c r="D140" s="201">
        <v>0</v>
      </c>
      <c r="E140" s="244" t="s">
        <v>6238</v>
      </c>
      <c r="F140" s="244"/>
    </row>
    <row r="141" spans="1:6">
      <c r="A141" s="201" t="s">
        <v>79</v>
      </c>
      <c r="B141" s="201" t="s">
        <v>38</v>
      </c>
      <c r="C141" s="201">
        <v>63</v>
      </c>
      <c r="D141" s="201">
        <v>0</v>
      </c>
      <c r="E141" s="244" t="s">
        <v>6238</v>
      </c>
      <c r="F141" s="244"/>
    </row>
    <row r="142" spans="1:6">
      <c r="A142" s="201" t="s">
        <v>79</v>
      </c>
      <c r="B142" s="201" t="s">
        <v>40</v>
      </c>
      <c r="C142" s="201">
        <v>65</v>
      </c>
      <c r="D142" s="201">
        <v>0</v>
      </c>
      <c r="E142" s="244" t="s">
        <v>6238</v>
      </c>
      <c r="F142" s="244"/>
    </row>
    <row r="143" spans="1:6">
      <c r="A143" s="201" t="s">
        <v>79</v>
      </c>
      <c r="B143" s="201" t="s">
        <v>42</v>
      </c>
      <c r="C143" s="201">
        <v>57</v>
      </c>
      <c r="D143" s="201">
        <v>0</v>
      </c>
      <c r="E143" s="244" t="s">
        <v>6238</v>
      </c>
      <c r="F143" s="244"/>
    </row>
    <row r="144" spans="1:6">
      <c r="A144" s="201" t="s">
        <v>79</v>
      </c>
      <c r="B144" s="201" t="s">
        <v>44</v>
      </c>
      <c r="C144" s="201">
        <v>56</v>
      </c>
      <c r="D144" s="201">
        <v>0</v>
      </c>
      <c r="E144" s="244" t="s">
        <v>6238</v>
      </c>
      <c r="F144" s="244"/>
    </row>
    <row r="145" spans="1:11">
      <c r="A145" s="201" t="s">
        <v>79</v>
      </c>
      <c r="B145" s="201" t="s">
        <v>63</v>
      </c>
      <c r="C145" s="201">
        <v>39</v>
      </c>
      <c r="D145" s="201">
        <v>0</v>
      </c>
      <c r="E145" s="244" t="s">
        <v>6238</v>
      </c>
      <c r="F145" s="244"/>
    </row>
    <row r="146" spans="1:11">
      <c r="A146" s="201" t="s">
        <v>79</v>
      </c>
      <c r="B146" s="201" t="s">
        <v>64</v>
      </c>
      <c r="C146" s="201">
        <v>53</v>
      </c>
      <c r="D146" s="201">
        <v>0</v>
      </c>
      <c r="E146" s="244" t="s">
        <v>6238</v>
      </c>
      <c r="F146" s="244"/>
    </row>
    <row r="147" spans="1:11">
      <c r="A147" s="201" t="s">
        <v>79</v>
      </c>
      <c r="B147" s="201" t="s">
        <v>46</v>
      </c>
      <c r="C147" s="201"/>
      <c r="D147" s="201">
        <v>100</v>
      </c>
      <c r="E147" s="244" t="s">
        <v>6238</v>
      </c>
      <c r="F147" s="244"/>
    </row>
    <row r="148" spans="1:11">
      <c r="A148" s="201" t="s">
        <v>80</v>
      </c>
      <c r="B148" s="201" t="s">
        <v>21</v>
      </c>
      <c r="C148" s="201">
        <v>142</v>
      </c>
      <c r="D148" s="201">
        <v>0</v>
      </c>
      <c r="E148" s="244" t="s">
        <v>6236</v>
      </c>
      <c r="F148" s="244" t="s">
        <v>6239</v>
      </c>
    </row>
    <row r="149" spans="1:11">
      <c r="A149" s="201" t="s">
        <v>80</v>
      </c>
      <c r="B149" s="201" t="s">
        <v>21</v>
      </c>
      <c r="C149" s="201"/>
      <c r="D149" s="201">
        <v>0</v>
      </c>
      <c r="E149" s="244" t="s">
        <v>6306</v>
      </c>
      <c r="F149" s="244"/>
      <c r="G149">
        <v>161</v>
      </c>
      <c r="H149">
        <v>164</v>
      </c>
      <c r="I149">
        <v>159</v>
      </c>
      <c r="J149">
        <v>164</v>
      </c>
      <c r="K149">
        <v>158</v>
      </c>
    </row>
    <row r="150" spans="1:11">
      <c r="A150" s="201" t="s">
        <v>82</v>
      </c>
      <c r="B150" s="201" t="s">
        <v>83</v>
      </c>
      <c r="C150" s="201">
        <v>17</v>
      </c>
      <c r="D150" s="201">
        <v>4</v>
      </c>
      <c r="E150" s="244" t="s">
        <v>6236</v>
      </c>
      <c r="F150" s="244"/>
    </row>
    <row r="151" spans="1:11">
      <c r="A151" s="201" t="s">
        <v>82</v>
      </c>
      <c r="B151" s="201" t="s">
        <v>14</v>
      </c>
      <c r="C151" s="201">
        <v>66</v>
      </c>
      <c r="D151" s="201">
        <v>20</v>
      </c>
      <c r="E151" s="244" t="s">
        <v>6271</v>
      </c>
      <c r="F151" s="244" t="s">
        <v>6383</v>
      </c>
    </row>
    <row r="152" spans="1:11">
      <c r="A152" s="201" t="s">
        <v>82</v>
      </c>
      <c r="B152" s="201" t="s">
        <v>14</v>
      </c>
      <c r="C152" s="201">
        <v>16</v>
      </c>
      <c r="D152" s="201">
        <v>9</v>
      </c>
      <c r="E152" s="244" t="s">
        <v>6280</v>
      </c>
      <c r="F152" s="244" t="s">
        <v>6384</v>
      </c>
    </row>
    <row r="153" spans="1:11">
      <c r="A153" s="201" t="s">
        <v>82</v>
      </c>
      <c r="B153" s="201" t="s">
        <v>14</v>
      </c>
      <c r="C153" s="201">
        <v>30</v>
      </c>
      <c r="D153" s="201">
        <v>12</v>
      </c>
      <c r="E153" s="244" t="s">
        <v>6275</v>
      </c>
      <c r="F153" s="244" t="s">
        <v>6385</v>
      </c>
    </row>
    <row r="154" spans="1:11">
      <c r="A154" s="201" t="s">
        <v>82</v>
      </c>
      <c r="B154" s="201" t="s">
        <v>14</v>
      </c>
      <c r="C154" s="201">
        <v>63</v>
      </c>
      <c r="D154" s="201">
        <v>20</v>
      </c>
      <c r="E154" s="244" t="s">
        <v>6272</v>
      </c>
      <c r="F154" s="244" t="s">
        <v>6392</v>
      </c>
    </row>
    <row r="155" spans="1:11">
      <c r="A155" s="201" t="s">
        <v>82</v>
      </c>
      <c r="B155" s="201" t="s">
        <v>14</v>
      </c>
      <c r="C155" s="201">
        <v>0</v>
      </c>
      <c r="D155" s="201">
        <v>0</v>
      </c>
      <c r="E155" s="244" t="s">
        <v>6282</v>
      </c>
      <c r="F155" s="244" t="s">
        <v>6282</v>
      </c>
    </row>
    <row r="156" spans="1:11">
      <c r="A156" s="201" t="s">
        <v>82</v>
      </c>
      <c r="B156" s="201" t="s">
        <v>14</v>
      </c>
      <c r="C156" s="201">
        <v>63</v>
      </c>
      <c r="D156" s="201">
        <v>20</v>
      </c>
      <c r="E156" s="244" t="s">
        <v>6283</v>
      </c>
      <c r="F156" s="244" t="s">
        <v>6386</v>
      </c>
    </row>
    <row r="157" spans="1:11">
      <c r="A157" s="201" t="s">
        <v>82</v>
      </c>
      <c r="B157" s="201" t="s">
        <v>14</v>
      </c>
      <c r="C157" s="201">
        <v>60</v>
      </c>
      <c r="D157" s="201">
        <v>17</v>
      </c>
      <c r="E157" s="244" t="s">
        <v>6273</v>
      </c>
      <c r="F157" s="244" t="s">
        <v>6387</v>
      </c>
    </row>
    <row r="158" spans="1:11">
      <c r="A158" s="201" t="s">
        <v>82</v>
      </c>
      <c r="B158" s="201" t="s">
        <v>14</v>
      </c>
      <c r="C158" s="201">
        <v>58</v>
      </c>
      <c r="D158" s="201">
        <v>15</v>
      </c>
      <c r="E158" s="244" t="s">
        <v>6274</v>
      </c>
      <c r="F158" s="244" t="s">
        <v>6388</v>
      </c>
    </row>
    <row r="159" spans="1:11">
      <c r="A159" s="201" t="s">
        <v>82</v>
      </c>
      <c r="B159" s="201" t="s">
        <v>14</v>
      </c>
      <c r="C159" s="201">
        <v>0</v>
      </c>
      <c r="D159" s="201">
        <v>0</v>
      </c>
      <c r="E159" s="244" t="s">
        <v>6276</v>
      </c>
      <c r="F159" s="244" t="s">
        <v>6391</v>
      </c>
    </row>
    <row r="160" spans="1:11">
      <c r="A160" s="201" t="s">
        <v>82</v>
      </c>
      <c r="B160" s="201" t="s">
        <v>14</v>
      </c>
      <c r="C160" s="201">
        <v>45</v>
      </c>
      <c r="D160" s="201">
        <v>18</v>
      </c>
      <c r="E160" s="244" t="s">
        <v>6281</v>
      </c>
      <c r="F160" s="244" t="s">
        <v>6393</v>
      </c>
    </row>
    <row r="161" spans="1:6">
      <c r="A161" s="201" t="s">
        <v>82</v>
      </c>
      <c r="B161" s="201" t="s">
        <v>14</v>
      </c>
      <c r="C161" s="201">
        <v>0</v>
      </c>
      <c r="D161" s="201">
        <v>0</v>
      </c>
      <c r="E161" s="244" t="s">
        <v>6247</v>
      </c>
      <c r="F161" s="244" t="s">
        <v>6247</v>
      </c>
    </row>
    <row r="162" spans="1:6">
      <c r="A162" s="201" t="s">
        <v>82</v>
      </c>
      <c r="B162" s="201" t="s">
        <v>14</v>
      </c>
      <c r="C162" s="201">
        <v>0</v>
      </c>
      <c r="D162" s="201">
        <v>3</v>
      </c>
      <c r="E162" s="244" t="s">
        <v>6236</v>
      </c>
      <c r="F162" s="244"/>
    </row>
    <row r="163" spans="1:6">
      <c r="A163" s="201" t="s">
        <v>82</v>
      </c>
      <c r="B163" s="201" t="s">
        <v>84</v>
      </c>
      <c r="C163" s="201">
        <v>20</v>
      </c>
      <c r="D163" s="201">
        <v>4</v>
      </c>
      <c r="E163" s="244" t="s">
        <v>6236</v>
      </c>
      <c r="F163" s="244"/>
    </row>
    <row r="164" spans="1:6">
      <c r="A164" s="201" t="s">
        <v>82</v>
      </c>
      <c r="B164" s="201" t="s">
        <v>85</v>
      </c>
      <c r="C164" s="201">
        <v>16</v>
      </c>
      <c r="D164" s="201">
        <v>5</v>
      </c>
      <c r="E164" s="244" t="s">
        <v>6236</v>
      </c>
      <c r="F164" s="244"/>
    </row>
    <row r="165" spans="1:6">
      <c r="A165" s="201" t="s">
        <v>82</v>
      </c>
      <c r="B165" s="201" t="s">
        <v>86</v>
      </c>
      <c r="C165" s="201">
        <v>14</v>
      </c>
      <c r="D165" s="201">
        <v>5</v>
      </c>
      <c r="E165" s="244" t="s">
        <v>6236</v>
      </c>
      <c r="F165" s="244"/>
    </row>
    <row r="166" spans="1:6">
      <c r="A166" s="201" t="s">
        <v>87</v>
      </c>
      <c r="B166" s="201" t="s">
        <v>14</v>
      </c>
      <c r="C166" s="201">
        <v>152</v>
      </c>
      <c r="D166" s="201">
        <v>45</v>
      </c>
      <c r="E166" s="244" t="s">
        <v>6246</v>
      </c>
      <c r="F166" s="244" t="s">
        <v>6247</v>
      </c>
    </row>
    <row r="167" spans="1:6">
      <c r="A167" s="201" t="s">
        <v>87</v>
      </c>
      <c r="B167" s="201" t="s">
        <v>14</v>
      </c>
      <c r="C167" s="201">
        <v>125</v>
      </c>
      <c r="D167" s="201">
        <v>38</v>
      </c>
      <c r="E167" s="244" t="s">
        <v>6236</v>
      </c>
      <c r="F167" s="244" t="s">
        <v>6258</v>
      </c>
    </row>
    <row r="168" spans="1:6">
      <c r="A168" s="201" t="s">
        <v>87</v>
      </c>
      <c r="B168" s="201" t="s">
        <v>14</v>
      </c>
      <c r="C168" s="201">
        <v>137</v>
      </c>
      <c r="D168" s="201">
        <v>38</v>
      </c>
      <c r="E168" s="244" t="s">
        <v>6245</v>
      </c>
      <c r="F168" s="244" t="s">
        <v>6381</v>
      </c>
    </row>
    <row r="169" spans="1:6">
      <c r="A169" s="201" t="s">
        <v>87</v>
      </c>
      <c r="B169" s="201" t="s">
        <v>14</v>
      </c>
      <c r="C169" s="201">
        <v>144</v>
      </c>
      <c r="D169" s="201">
        <v>45</v>
      </c>
      <c r="E169" s="244" t="s">
        <v>6239</v>
      </c>
      <c r="F169" s="244" t="s">
        <v>6394</v>
      </c>
    </row>
    <row r="170" spans="1:6">
      <c r="A170" s="201" t="s">
        <v>87</v>
      </c>
      <c r="B170" s="201" t="s">
        <v>14</v>
      </c>
      <c r="C170" s="201">
        <v>0</v>
      </c>
      <c r="D170" s="201">
        <v>0</v>
      </c>
      <c r="E170" s="244" t="s">
        <v>6207</v>
      </c>
      <c r="F170" s="244"/>
    </row>
    <row r="171" spans="1:6">
      <c r="A171" s="201" t="s">
        <v>87</v>
      </c>
      <c r="B171" s="201" t="s">
        <v>3421</v>
      </c>
      <c r="C171" s="201">
        <v>16</v>
      </c>
      <c r="D171" s="201">
        <v>4</v>
      </c>
      <c r="E171" s="244" t="s">
        <v>6208</v>
      </c>
      <c r="F171" s="244"/>
    </row>
    <row r="172" spans="1:6">
      <c r="A172" s="201" t="s">
        <v>87</v>
      </c>
      <c r="B172" s="201" t="s">
        <v>3047</v>
      </c>
      <c r="C172" s="201">
        <v>128</v>
      </c>
      <c r="D172" s="201">
        <v>37</v>
      </c>
      <c r="E172" s="244" t="s">
        <v>6208</v>
      </c>
      <c r="F172" s="244"/>
    </row>
    <row r="173" spans="1:6">
      <c r="A173" s="201" t="s">
        <v>87</v>
      </c>
      <c r="B173" s="201" t="s">
        <v>3041</v>
      </c>
      <c r="C173" s="201">
        <v>14</v>
      </c>
      <c r="D173" s="201">
        <v>4</v>
      </c>
      <c r="E173" s="244" t="s">
        <v>6208</v>
      </c>
      <c r="F173" s="244"/>
    </row>
    <row r="174" spans="1:6">
      <c r="A174" s="201" t="s">
        <v>88</v>
      </c>
      <c r="B174" s="201" t="s">
        <v>89</v>
      </c>
      <c r="C174" s="201">
        <v>24</v>
      </c>
      <c r="D174" s="201">
        <v>5</v>
      </c>
      <c r="E174" s="244" t="s">
        <v>6236</v>
      </c>
      <c r="F174" s="244"/>
    </row>
    <row r="175" spans="1:6">
      <c r="A175" s="201" t="s">
        <v>88</v>
      </c>
      <c r="B175" s="201" t="s">
        <v>14</v>
      </c>
      <c r="C175" s="201">
        <v>76</v>
      </c>
      <c r="D175" s="201">
        <v>25</v>
      </c>
      <c r="E175" s="244" t="s">
        <v>6271</v>
      </c>
      <c r="F175" s="244" t="s">
        <v>6271</v>
      </c>
    </row>
    <row r="176" spans="1:6">
      <c r="A176" s="201" t="s">
        <v>88</v>
      </c>
      <c r="B176" s="201" t="s">
        <v>14</v>
      </c>
      <c r="C176" s="201">
        <v>63</v>
      </c>
      <c r="D176" s="201">
        <v>18</v>
      </c>
      <c r="E176" s="244" t="s">
        <v>6294</v>
      </c>
      <c r="F176" s="244" t="s">
        <v>6395</v>
      </c>
    </row>
    <row r="177" spans="1:6">
      <c r="A177" s="201" t="s">
        <v>88</v>
      </c>
      <c r="B177" s="201" t="s">
        <v>14</v>
      </c>
      <c r="C177" s="201">
        <v>77</v>
      </c>
      <c r="D177" s="201">
        <v>24</v>
      </c>
      <c r="E177" s="244" t="s">
        <v>6284</v>
      </c>
      <c r="F177" s="244" t="s">
        <v>6396</v>
      </c>
    </row>
    <row r="178" spans="1:6">
      <c r="A178" s="201" t="s">
        <v>88</v>
      </c>
      <c r="B178" s="201" t="s">
        <v>14</v>
      </c>
      <c r="C178" s="201">
        <v>62</v>
      </c>
      <c r="D178" s="201">
        <v>17</v>
      </c>
      <c r="E178" s="244" t="s">
        <v>6295</v>
      </c>
      <c r="F178" s="244" t="s">
        <v>6383</v>
      </c>
    </row>
    <row r="179" spans="1:6">
      <c r="A179" s="201" t="s">
        <v>88</v>
      </c>
      <c r="B179" s="201" t="s">
        <v>14</v>
      </c>
      <c r="C179" s="201">
        <v>20</v>
      </c>
      <c r="D179" s="201">
        <v>12</v>
      </c>
      <c r="E179" s="244" t="s">
        <v>6280</v>
      </c>
      <c r="F179" s="244" t="s">
        <v>6397</v>
      </c>
    </row>
    <row r="180" spans="1:6">
      <c r="A180" s="201" t="s">
        <v>88</v>
      </c>
      <c r="B180" s="201" t="s">
        <v>14</v>
      </c>
      <c r="C180" s="201">
        <v>22</v>
      </c>
      <c r="D180" s="201">
        <v>12</v>
      </c>
      <c r="E180" s="244" t="s">
        <v>6298</v>
      </c>
      <c r="F180" s="244" t="s">
        <v>6384</v>
      </c>
    </row>
    <row r="181" spans="1:6">
      <c r="A181" s="201" t="s">
        <v>88</v>
      </c>
      <c r="B181" s="201" t="s">
        <v>14</v>
      </c>
      <c r="C181" s="201">
        <v>27</v>
      </c>
      <c r="D181" s="201">
        <v>12</v>
      </c>
      <c r="E181" s="244" t="s">
        <v>6275</v>
      </c>
      <c r="F181" s="244" t="s">
        <v>6275</v>
      </c>
    </row>
    <row r="182" spans="1:6">
      <c r="A182" s="201" t="s">
        <v>88</v>
      </c>
      <c r="B182" s="201" t="s">
        <v>14</v>
      </c>
      <c r="C182" s="201">
        <v>24</v>
      </c>
      <c r="D182" s="201">
        <v>13</v>
      </c>
      <c r="E182" s="244" t="s">
        <v>6299</v>
      </c>
      <c r="F182" s="244" t="s">
        <v>6303</v>
      </c>
    </row>
    <row r="183" spans="1:6">
      <c r="A183" s="201" t="s">
        <v>88</v>
      </c>
      <c r="B183" s="201" t="s">
        <v>14</v>
      </c>
      <c r="C183" s="201">
        <v>76</v>
      </c>
      <c r="D183" s="201">
        <v>24</v>
      </c>
      <c r="E183" s="244" t="s">
        <v>6286</v>
      </c>
      <c r="F183" s="244" t="s">
        <v>6286</v>
      </c>
    </row>
    <row r="184" spans="1:6">
      <c r="A184" s="201" t="s">
        <v>88</v>
      </c>
      <c r="B184" s="201" t="s">
        <v>14</v>
      </c>
      <c r="C184" s="201">
        <v>76</v>
      </c>
      <c r="D184" s="201">
        <v>23</v>
      </c>
      <c r="E184" s="244" t="s">
        <v>6287</v>
      </c>
      <c r="F184" s="244" t="s">
        <v>6385</v>
      </c>
    </row>
    <row r="185" spans="1:6">
      <c r="A185" s="201" t="s">
        <v>88</v>
      </c>
      <c r="B185" s="201" t="s">
        <v>14</v>
      </c>
      <c r="C185" s="201">
        <v>75</v>
      </c>
      <c r="D185" s="201">
        <v>20</v>
      </c>
      <c r="E185" s="244" t="s">
        <v>6272</v>
      </c>
      <c r="F185" s="244" t="s">
        <v>6392</v>
      </c>
    </row>
    <row r="186" spans="1:6">
      <c r="A186" s="201" t="s">
        <v>88</v>
      </c>
      <c r="B186" s="201" t="s">
        <v>14</v>
      </c>
      <c r="C186" s="201">
        <v>0</v>
      </c>
      <c r="D186" s="201">
        <v>0</v>
      </c>
      <c r="E186" s="244" t="s">
        <v>6282</v>
      </c>
      <c r="F186" s="244" t="s">
        <v>6282</v>
      </c>
    </row>
    <row r="187" spans="1:6">
      <c r="A187" s="201" t="s">
        <v>88</v>
      </c>
      <c r="B187" s="201" t="s">
        <v>14</v>
      </c>
      <c r="C187" s="201">
        <v>74</v>
      </c>
      <c r="D187" s="201">
        <v>20</v>
      </c>
      <c r="E187" s="244" t="s">
        <v>6283</v>
      </c>
      <c r="F187" s="244" t="s">
        <v>6283</v>
      </c>
    </row>
    <row r="188" spans="1:6">
      <c r="A188" s="201" t="s">
        <v>88</v>
      </c>
      <c r="B188" s="201" t="s">
        <v>14</v>
      </c>
      <c r="C188" s="201">
        <v>75</v>
      </c>
      <c r="D188" s="201">
        <v>19</v>
      </c>
      <c r="E188" s="244" t="s">
        <v>6288</v>
      </c>
      <c r="F188" s="244" t="s">
        <v>6386</v>
      </c>
    </row>
    <row r="189" spans="1:6">
      <c r="A189" s="201" t="s">
        <v>88</v>
      </c>
      <c r="B189" s="201" t="s">
        <v>14</v>
      </c>
      <c r="C189" s="201">
        <v>74</v>
      </c>
      <c r="D189" s="201">
        <v>19</v>
      </c>
      <c r="E189" s="244" t="s">
        <v>6273</v>
      </c>
      <c r="F189" s="244" t="s">
        <v>6273</v>
      </c>
    </row>
    <row r="190" spans="1:6">
      <c r="A190" s="201" t="s">
        <v>88</v>
      </c>
      <c r="B190" s="201" t="s">
        <v>14</v>
      </c>
      <c r="C190" s="201">
        <v>73</v>
      </c>
      <c r="D190" s="201">
        <v>19</v>
      </c>
      <c r="E190" s="244" t="s">
        <v>6289</v>
      </c>
      <c r="F190" s="244" t="s">
        <v>6289</v>
      </c>
    </row>
    <row r="191" spans="1:6">
      <c r="A191" s="201" t="s">
        <v>88</v>
      </c>
      <c r="B191" s="201" t="s">
        <v>14</v>
      </c>
      <c r="C191" s="201">
        <v>73</v>
      </c>
      <c r="D191" s="201">
        <v>20</v>
      </c>
      <c r="E191" s="244" t="s">
        <v>6290</v>
      </c>
      <c r="F191" s="244" t="s">
        <v>6290</v>
      </c>
    </row>
    <row r="192" spans="1:6">
      <c r="A192" s="201" t="s">
        <v>88</v>
      </c>
      <c r="B192" s="201" t="s">
        <v>14</v>
      </c>
      <c r="C192" s="201">
        <v>72</v>
      </c>
      <c r="D192" s="201">
        <v>20</v>
      </c>
      <c r="E192" s="244" t="s">
        <v>6291</v>
      </c>
      <c r="F192" s="244" t="s">
        <v>6291</v>
      </c>
    </row>
    <row r="193" spans="1:6">
      <c r="A193" s="201" t="s">
        <v>88</v>
      </c>
      <c r="B193" s="201" t="s">
        <v>14</v>
      </c>
      <c r="C193" s="201">
        <v>72</v>
      </c>
      <c r="D193" s="201">
        <v>21</v>
      </c>
      <c r="E193" s="244" t="s">
        <v>6292</v>
      </c>
      <c r="F193" s="244" t="s">
        <v>6387</v>
      </c>
    </row>
    <row r="194" spans="1:6">
      <c r="A194" s="201" t="s">
        <v>88</v>
      </c>
      <c r="B194" s="201" t="s">
        <v>14</v>
      </c>
      <c r="C194" s="201">
        <v>69</v>
      </c>
      <c r="D194" s="201">
        <v>18</v>
      </c>
      <c r="E194" s="244" t="s">
        <v>6274</v>
      </c>
      <c r="F194" s="244" t="s">
        <v>6274</v>
      </c>
    </row>
    <row r="195" spans="1:6">
      <c r="A195" s="201" t="s">
        <v>88</v>
      </c>
      <c r="B195" s="201" t="s">
        <v>14</v>
      </c>
      <c r="C195" s="201">
        <v>69</v>
      </c>
      <c r="D195" s="201">
        <v>19</v>
      </c>
      <c r="E195" s="244" t="s">
        <v>6293</v>
      </c>
      <c r="F195" s="244" t="s">
        <v>6398</v>
      </c>
    </row>
    <row r="196" spans="1:6">
      <c r="A196" s="201" t="s">
        <v>88</v>
      </c>
      <c r="B196" s="201" t="s">
        <v>14</v>
      </c>
      <c r="C196" s="201">
        <v>26</v>
      </c>
      <c r="D196" s="201">
        <v>12</v>
      </c>
      <c r="E196" s="244" t="s">
        <v>6296</v>
      </c>
      <c r="F196" s="244" t="s">
        <v>6388</v>
      </c>
    </row>
    <row r="197" spans="1:6">
      <c r="A197" s="201" t="s">
        <v>88</v>
      </c>
      <c r="B197" s="201" t="s">
        <v>14</v>
      </c>
      <c r="C197" s="201">
        <v>0</v>
      </c>
      <c r="D197" s="201">
        <v>0</v>
      </c>
      <c r="E197" s="244" t="s">
        <v>6276</v>
      </c>
      <c r="F197" s="244" t="s">
        <v>6399</v>
      </c>
    </row>
    <row r="198" spans="1:6">
      <c r="A198" s="201" t="s">
        <v>88</v>
      </c>
      <c r="B198" s="201" t="s">
        <v>14</v>
      </c>
      <c r="C198" s="201">
        <v>76</v>
      </c>
      <c r="D198" s="201">
        <v>25</v>
      </c>
      <c r="E198" s="244" t="s">
        <v>6285</v>
      </c>
      <c r="F198" s="244" t="s">
        <v>6391</v>
      </c>
    </row>
    <row r="199" spans="1:6">
      <c r="A199" s="201" t="s">
        <v>88</v>
      </c>
      <c r="B199" s="201" t="s">
        <v>14</v>
      </c>
      <c r="C199" s="201">
        <v>48</v>
      </c>
      <c r="D199" s="201">
        <v>21</v>
      </c>
      <c r="E199" s="244" t="s">
        <v>6281</v>
      </c>
      <c r="F199" s="244" t="s">
        <v>6281</v>
      </c>
    </row>
    <row r="200" spans="1:6">
      <c r="A200" s="201" t="s">
        <v>88</v>
      </c>
      <c r="B200" s="201" t="s">
        <v>14</v>
      </c>
      <c r="C200" s="201">
        <v>50</v>
      </c>
      <c r="D200" s="201">
        <v>21</v>
      </c>
      <c r="E200" s="244" t="s">
        <v>6300</v>
      </c>
      <c r="F200" s="244" t="s">
        <v>6300</v>
      </c>
    </row>
    <row r="201" spans="1:6">
      <c r="A201" s="201" t="s">
        <v>88</v>
      </c>
      <c r="B201" s="201" t="s">
        <v>14</v>
      </c>
      <c r="C201" s="201">
        <v>63</v>
      </c>
      <c r="D201" s="201">
        <v>21</v>
      </c>
      <c r="E201" s="244" t="s">
        <v>6269</v>
      </c>
      <c r="F201" s="244" t="s">
        <v>6305</v>
      </c>
    </row>
    <row r="202" spans="1:6">
      <c r="A202" s="201" t="s">
        <v>88</v>
      </c>
      <c r="B202" s="201" t="s">
        <v>14</v>
      </c>
      <c r="C202" s="201">
        <v>64</v>
      </c>
      <c r="D202" s="201">
        <v>21</v>
      </c>
      <c r="E202" s="244" t="s">
        <v>6301</v>
      </c>
      <c r="F202" s="244" t="s">
        <v>6393</v>
      </c>
    </row>
    <row r="203" spans="1:6">
      <c r="A203" s="201" t="s">
        <v>88</v>
      </c>
      <c r="B203" s="201" t="s">
        <v>14</v>
      </c>
      <c r="C203" s="201">
        <v>0</v>
      </c>
      <c r="D203" s="201">
        <v>0</v>
      </c>
      <c r="E203" s="244" t="s">
        <v>6247</v>
      </c>
      <c r="F203" s="244" t="s">
        <v>6247</v>
      </c>
    </row>
    <row r="204" spans="1:6">
      <c r="A204" s="201" t="s">
        <v>88</v>
      </c>
      <c r="B204" s="201" t="s">
        <v>14</v>
      </c>
      <c r="C204" s="201">
        <v>0</v>
      </c>
      <c r="D204" s="201">
        <v>7</v>
      </c>
      <c r="E204" s="244" t="s">
        <v>6236</v>
      </c>
      <c r="F204" s="244" t="s">
        <v>6302</v>
      </c>
    </row>
    <row r="205" spans="1:6">
      <c r="A205" s="201" t="s">
        <v>88</v>
      </c>
      <c r="B205" s="201" t="s">
        <v>14</v>
      </c>
      <c r="C205" s="201">
        <v>26</v>
      </c>
      <c r="D205" s="201">
        <v>11</v>
      </c>
      <c r="E205" s="244" t="s">
        <v>6297</v>
      </c>
      <c r="F205" s="244"/>
    </row>
    <row r="206" spans="1:6">
      <c r="A206" s="201" t="s">
        <v>88</v>
      </c>
      <c r="B206" s="201" t="s">
        <v>90</v>
      </c>
      <c r="C206" s="201">
        <v>24</v>
      </c>
      <c r="D206" s="201">
        <v>4</v>
      </c>
      <c r="E206" s="244" t="s">
        <v>6236</v>
      </c>
      <c r="F206" s="244"/>
    </row>
    <row r="207" spans="1:6">
      <c r="A207" s="201" t="s">
        <v>88</v>
      </c>
      <c r="B207" s="201" t="s">
        <v>91</v>
      </c>
      <c r="C207" s="201">
        <v>15</v>
      </c>
      <c r="D207" s="201">
        <v>4</v>
      </c>
      <c r="E207" s="244" t="s">
        <v>6236</v>
      </c>
      <c r="F207" s="244"/>
    </row>
    <row r="208" spans="1:6">
      <c r="A208" s="201" t="s">
        <v>88</v>
      </c>
      <c r="B208" s="201" t="s">
        <v>92</v>
      </c>
      <c r="C208" s="201">
        <v>14</v>
      </c>
      <c r="D208" s="201">
        <v>4</v>
      </c>
      <c r="E208" s="244" t="s">
        <v>6236</v>
      </c>
      <c r="F208" s="244"/>
    </row>
    <row r="209" spans="1:6">
      <c r="A209" s="201" t="s">
        <v>93</v>
      </c>
      <c r="B209" s="201" t="s">
        <v>94</v>
      </c>
      <c r="C209" s="201">
        <v>15</v>
      </c>
      <c r="D209" s="201">
        <v>4</v>
      </c>
      <c r="E209" s="244" t="s">
        <v>6236</v>
      </c>
      <c r="F209" s="244"/>
    </row>
    <row r="210" spans="1:6">
      <c r="A210" s="201" t="s">
        <v>93</v>
      </c>
      <c r="B210" s="201" t="s">
        <v>95</v>
      </c>
      <c r="C210" s="201">
        <v>10</v>
      </c>
      <c r="D210" s="201">
        <v>4</v>
      </c>
      <c r="E210" s="244" t="s">
        <v>6236</v>
      </c>
      <c r="F210" s="244"/>
    </row>
    <row r="211" spans="1:6">
      <c r="A211" s="201" t="s">
        <v>93</v>
      </c>
      <c r="B211" s="201" t="s">
        <v>96</v>
      </c>
      <c r="C211" s="201">
        <v>21</v>
      </c>
      <c r="D211" s="201">
        <v>6</v>
      </c>
      <c r="E211" s="244" t="s">
        <v>6236</v>
      </c>
      <c r="F211" s="244"/>
    </row>
    <row r="212" spans="1:6">
      <c r="A212" s="201" t="s">
        <v>93</v>
      </c>
      <c r="B212" s="201" t="s">
        <v>14</v>
      </c>
      <c r="C212" s="201">
        <v>74</v>
      </c>
      <c r="D212" s="201">
        <v>27</v>
      </c>
      <c r="E212" s="244" t="s">
        <v>6271</v>
      </c>
      <c r="F212" s="244" t="s">
        <v>6271</v>
      </c>
    </row>
    <row r="213" spans="1:6">
      <c r="A213" s="201" t="s">
        <v>93</v>
      </c>
      <c r="B213" s="201" t="s">
        <v>14</v>
      </c>
      <c r="C213" s="201">
        <v>70</v>
      </c>
      <c r="D213" s="201">
        <v>22</v>
      </c>
      <c r="E213" s="244" t="s">
        <v>6294</v>
      </c>
      <c r="F213" s="244" t="s">
        <v>6383</v>
      </c>
    </row>
    <row r="214" spans="1:6">
      <c r="A214" s="201" t="s">
        <v>93</v>
      </c>
      <c r="B214" s="201" t="s">
        <v>14</v>
      </c>
      <c r="C214" s="201">
        <v>29</v>
      </c>
      <c r="D214" s="201">
        <v>11</v>
      </c>
      <c r="E214" s="244" t="s">
        <v>6280</v>
      </c>
      <c r="F214" s="244" t="s">
        <v>6397</v>
      </c>
    </row>
    <row r="215" spans="1:6">
      <c r="A215" s="201" t="s">
        <v>93</v>
      </c>
      <c r="B215" s="201" t="s">
        <v>14</v>
      </c>
      <c r="C215" s="201">
        <v>30</v>
      </c>
      <c r="D215" s="201">
        <v>13</v>
      </c>
      <c r="E215" s="244" t="s">
        <v>6298</v>
      </c>
      <c r="F215" s="244" t="s">
        <v>6384</v>
      </c>
    </row>
    <row r="216" spans="1:6">
      <c r="A216" s="201" t="s">
        <v>93</v>
      </c>
      <c r="B216" s="201" t="s">
        <v>14</v>
      </c>
      <c r="C216" s="201">
        <v>27</v>
      </c>
      <c r="D216" s="201">
        <v>18</v>
      </c>
      <c r="E216" s="244" t="s">
        <v>6275</v>
      </c>
      <c r="F216" s="244" t="s">
        <v>6275</v>
      </c>
    </row>
    <row r="217" spans="1:6">
      <c r="A217" s="201" t="s">
        <v>93</v>
      </c>
      <c r="B217" s="201" t="s">
        <v>14</v>
      </c>
      <c r="C217" s="201">
        <v>30</v>
      </c>
      <c r="D217" s="201">
        <v>14</v>
      </c>
      <c r="E217" s="244" t="s">
        <v>6299</v>
      </c>
      <c r="F217" s="244" t="s">
        <v>6249</v>
      </c>
    </row>
    <row r="218" spans="1:6">
      <c r="A218" s="201" t="s">
        <v>93</v>
      </c>
      <c r="B218" s="201" t="s">
        <v>14</v>
      </c>
      <c r="C218" s="201">
        <v>72</v>
      </c>
      <c r="D218" s="201">
        <v>26</v>
      </c>
      <c r="E218" s="244" t="s">
        <v>6303</v>
      </c>
      <c r="F218" s="244" t="s">
        <v>6303</v>
      </c>
    </row>
    <row r="219" spans="1:6">
      <c r="A219" s="201" t="s">
        <v>93</v>
      </c>
      <c r="B219" s="201" t="s">
        <v>14</v>
      </c>
      <c r="C219" s="201">
        <v>72</v>
      </c>
      <c r="D219" s="201">
        <v>25</v>
      </c>
      <c r="E219" s="244" t="s">
        <v>6286</v>
      </c>
      <c r="F219" s="244" t="s">
        <v>6286</v>
      </c>
    </row>
    <row r="220" spans="1:6">
      <c r="A220" s="201" t="s">
        <v>93</v>
      </c>
      <c r="B220" s="201" t="s">
        <v>14</v>
      </c>
      <c r="C220" s="201">
        <v>72</v>
      </c>
      <c r="D220" s="201">
        <v>24</v>
      </c>
      <c r="E220" s="244" t="s">
        <v>6287</v>
      </c>
      <c r="F220" s="244" t="s">
        <v>6385</v>
      </c>
    </row>
    <row r="221" spans="1:6">
      <c r="A221" s="201" t="s">
        <v>93</v>
      </c>
      <c r="B221" s="201" t="s">
        <v>14</v>
      </c>
      <c r="C221" s="201">
        <v>72</v>
      </c>
      <c r="D221" s="201">
        <v>25</v>
      </c>
      <c r="E221" s="244" t="s">
        <v>6272</v>
      </c>
      <c r="F221" s="244" t="s">
        <v>6392</v>
      </c>
    </row>
    <row r="222" spans="1:6">
      <c r="A222" s="201" t="s">
        <v>93</v>
      </c>
      <c r="B222" s="201" t="s">
        <v>14</v>
      </c>
      <c r="C222" s="201">
        <v>0</v>
      </c>
      <c r="D222" s="201">
        <v>0</v>
      </c>
      <c r="E222" s="244" t="s">
        <v>6282</v>
      </c>
      <c r="F222" s="244" t="s">
        <v>6282</v>
      </c>
    </row>
    <row r="223" spans="1:6">
      <c r="A223" s="201" t="s">
        <v>93</v>
      </c>
      <c r="B223" s="201" t="s">
        <v>14</v>
      </c>
      <c r="C223" s="201">
        <v>72</v>
      </c>
      <c r="D223" s="201">
        <v>22</v>
      </c>
      <c r="E223" s="244" t="s">
        <v>6283</v>
      </c>
      <c r="F223" s="244" t="s">
        <v>6386</v>
      </c>
    </row>
    <row r="224" spans="1:6">
      <c r="A224" s="201" t="s">
        <v>93</v>
      </c>
      <c r="B224" s="201" t="s">
        <v>14</v>
      </c>
      <c r="C224" s="201">
        <v>72</v>
      </c>
      <c r="D224" s="201">
        <v>19</v>
      </c>
      <c r="E224" s="244" t="s">
        <v>6273</v>
      </c>
      <c r="F224" s="244" t="s">
        <v>6290</v>
      </c>
    </row>
    <row r="225" spans="1:6">
      <c r="A225" s="201" t="s">
        <v>93</v>
      </c>
      <c r="B225" s="201" t="s">
        <v>14</v>
      </c>
      <c r="C225" s="201">
        <v>72</v>
      </c>
      <c r="D225" s="201">
        <v>18</v>
      </c>
      <c r="E225" s="244" t="s">
        <v>6291</v>
      </c>
      <c r="F225" s="244" t="s">
        <v>6387</v>
      </c>
    </row>
    <row r="226" spans="1:6">
      <c r="A226" s="201" t="s">
        <v>93</v>
      </c>
      <c r="B226" s="201" t="s">
        <v>14</v>
      </c>
      <c r="C226" s="201">
        <v>71</v>
      </c>
      <c r="D226" s="201">
        <v>19</v>
      </c>
      <c r="E226" s="244" t="s">
        <v>6274</v>
      </c>
      <c r="F226" s="244" t="s">
        <v>6246</v>
      </c>
    </row>
    <row r="227" spans="1:6">
      <c r="A227" s="201" t="s">
        <v>93</v>
      </c>
      <c r="B227" s="201" t="s">
        <v>14</v>
      </c>
      <c r="C227" s="201">
        <v>25</v>
      </c>
      <c r="D227" s="201">
        <v>16</v>
      </c>
      <c r="E227" s="244" t="s">
        <v>6304</v>
      </c>
      <c r="F227" s="244" t="s">
        <v>6388</v>
      </c>
    </row>
    <row r="228" spans="1:6">
      <c r="A228" s="201" t="s">
        <v>93</v>
      </c>
      <c r="B228" s="201" t="s">
        <v>14</v>
      </c>
      <c r="C228" s="201">
        <v>0</v>
      </c>
      <c r="D228" s="201">
        <v>0</v>
      </c>
      <c r="E228" s="244" t="s">
        <v>6276</v>
      </c>
      <c r="F228" s="244" t="s">
        <v>6399</v>
      </c>
    </row>
    <row r="229" spans="1:6">
      <c r="A229" s="201" t="s">
        <v>93</v>
      </c>
      <c r="B229" s="201" t="s">
        <v>14</v>
      </c>
      <c r="C229" s="201">
        <v>72</v>
      </c>
      <c r="D229" s="201">
        <v>26</v>
      </c>
      <c r="E229" s="244" t="s">
        <v>6285</v>
      </c>
      <c r="F229" s="244" t="s">
        <v>6391</v>
      </c>
    </row>
    <row r="230" spans="1:6">
      <c r="A230" s="201" t="s">
        <v>93</v>
      </c>
      <c r="B230" s="201" t="s">
        <v>14</v>
      </c>
      <c r="C230" s="201">
        <v>48</v>
      </c>
      <c r="D230" s="201">
        <v>17</v>
      </c>
      <c r="E230" s="244" t="s">
        <v>6281</v>
      </c>
      <c r="F230" s="244" t="s">
        <v>6281</v>
      </c>
    </row>
    <row r="231" spans="1:6">
      <c r="A231" s="201" t="s">
        <v>93</v>
      </c>
      <c r="B231" s="201" t="s">
        <v>14</v>
      </c>
      <c r="C231" s="201">
        <v>48</v>
      </c>
      <c r="D231" s="201">
        <v>19</v>
      </c>
      <c r="E231" s="244" t="s">
        <v>6300</v>
      </c>
      <c r="F231" s="244" t="s">
        <v>6269</v>
      </c>
    </row>
    <row r="232" spans="1:6">
      <c r="A232" s="201" t="s">
        <v>93</v>
      </c>
      <c r="B232" s="201" t="s">
        <v>14</v>
      </c>
      <c r="C232" s="201">
        <v>48</v>
      </c>
      <c r="D232" s="201">
        <v>21</v>
      </c>
      <c r="E232" s="244" t="s">
        <v>6305</v>
      </c>
      <c r="F232" s="244" t="s">
        <v>6393</v>
      </c>
    </row>
    <row r="233" spans="1:6">
      <c r="A233" s="201" t="s">
        <v>93</v>
      </c>
      <c r="B233" s="201" t="s">
        <v>14</v>
      </c>
      <c r="C233" s="201">
        <v>0</v>
      </c>
      <c r="D233" s="201">
        <v>0</v>
      </c>
      <c r="E233" s="244" t="s">
        <v>6247</v>
      </c>
      <c r="F233" s="244" t="s">
        <v>6236</v>
      </c>
    </row>
    <row r="234" spans="1:6">
      <c r="A234" s="201" t="s">
        <v>93</v>
      </c>
      <c r="B234" s="201" t="s">
        <v>14</v>
      </c>
      <c r="C234" s="201">
        <v>0</v>
      </c>
      <c r="D234" s="201">
        <v>4</v>
      </c>
      <c r="E234" s="244" t="s">
        <v>6240</v>
      </c>
      <c r="F234" s="244" t="s">
        <v>6400</v>
      </c>
    </row>
    <row r="235" spans="1:6">
      <c r="A235" s="201" t="s">
        <v>93</v>
      </c>
      <c r="B235" s="201" t="s">
        <v>14</v>
      </c>
      <c r="C235" s="201">
        <v>72</v>
      </c>
      <c r="D235" s="201">
        <v>27</v>
      </c>
      <c r="E235" s="244" t="s">
        <v>6302</v>
      </c>
      <c r="F235" s="244" t="s">
        <v>6302</v>
      </c>
    </row>
    <row r="236" spans="1:6">
      <c r="A236" s="201" t="s">
        <v>93</v>
      </c>
      <c r="B236" s="201" t="s">
        <v>14</v>
      </c>
      <c r="C236" s="201">
        <v>27</v>
      </c>
      <c r="D236" s="201">
        <v>16</v>
      </c>
      <c r="E236" s="244" t="s">
        <v>6297</v>
      </c>
      <c r="F236" s="244"/>
    </row>
    <row r="237" spans="1:6">
      <c r="A237" s="201" t="s">
        <v>93</v>
      </c>
      <c r="B237" s="201" t="s">
        <v>97</v>
      </c>
      <c r="C237" s="201">
        <v>24</v>
      </c>
      <c r="D237" s="201">
        <v>5</v>
      </c>
      <c r="E237" s="244" t="s">
        <v>6236</v>
      </c>
      <c r="F237" s="244"/>
    </row>
    <row r="238" spans="1:6">
      <c r="A238" s="201" t="s">
        <v>98</v>
      </c>
      <c r="B238" s="201" t="s">
        <v>33</v>
      </c>
      <c r="C238" s="201">
        <v>38</v>
      </c>
      <c r="D238" s="201">
        <v>0</v>
      </c>
      <c r="E238" s="244" t="s">
        <v>6238</v>
      </c>
      <c r="F238" s="244" t="s">
        <v>6382</v>
      </c>
    </row>
    <row r="239" spans="1:6">
      <c r="A239" s="201" t="s">
        <v>98</v>
      </c>
      <c r="B239" s="201" t="s">
        <v>33</v>
      </c>
      <c r="C239" s="201">
        <v>38</v>
      </c>
      <c r="D239" s="201">
        <v>0</v>
      </c>
      <c r="E239" s="244" t="s">
        <v>6317</v>
      </c>
      <c r="F239" s="244"/>
    </row>
    <row r="240" spans="1:6">
      <c r="A240" s="201" t="s">
        <v>98</v>
      </c>
      <c r="B240" s="201" t="s">
        <v>65</v>
      </c>
      <c r="C240" s="201">
        <v>81</v>
      </c>
      <c r="D240" s="201">
        <v>0</v>
      </c>
      <c r="E240" s="244" t="s">
        <v>6238</v>
      </c>
      <c r="F240" s="244" t="s">
        <v>6382</v>
      </c>
    </row>
    <row r="241" spans="1:6">
      <c r="A241" s="201" t="s">
        <v>98</v>
      </c>
      <c r="B241" s="201" t="s">
        <v>65</v>
      </c>
      <c r="C241" s="201">
        <v>80</v>
      </c>
      <c r="D241" s="201">
        <v>0</v>
      </c>
      <c r="E241" s="244" t="s">
        <v>6317</v>
      </c>
      <c r="F241" s="244"/>
    </row>
    <row r="242" spans="1:6">
      <c r="A242" s="201" t="s">
        <v>98</v>
      </c>
      <c r="B242" s="201" t="s">
        <v>35</v>
      </c>
      <c r="C242" s="201">
        <v>31</v>
      </c>
      <c r="D242" s="201">
        <v>0</v>
      </c>
      <c r="E242" s="244" t="s">
        <v>6238</v>
      </c>
      <c r="F242" s="244" t="s">
        <v>6382</v>
      </c>
    </row>
    <row r="243" spans="1:6">
      <c r="A243" s="201" t="s">
        <v>98</v>
      </c>
      <c r="B243" s="201" t="s">
        <v>35</v>
      </c>
      <c r="C243" s="201">
        <v>30</v>
      </c>
      <c r="D243" s="201">
        <v>0</v>
      </c>
      <c r="E243" s="244" t="s">
        <v>6317</v>
      </c>
      <c r="F243" s="244"/>
    </row>
    <row r="244" spans="1:6">
      <c r="A244" s="201" t="s">
        <v>98</v>
      </c>
      <c r="B244" s="201" t="s">
        <v>36</v>
      </c>
      <c r="C244" s="201">
        <v>26</v>
      </c>
      <c r="D244" s="201">
        <v>0</v>
      </c>
      <c r="E244" s="244" t="s">
        <v>6238</v>
      </c>
      <c r="F244" s="244" t="s">
        <v>6382</v>
      </c>
    </row>
    <row r="245" spans="1:6">
      <c r="A245" s="201" t="s">
        <v>98</v>
      </c>
      <c r="B245" s="201" t="s">
        <v>36</v>
      </c>
      <c r="C245" s="201">
        <v>27</v>
      </c>
      <c r="D245" s="201">
        <v>0</v>
      </c>
      <c r="E245" s="244" t="s">
        <v>6317</v>
      </c>
      <c r="F245" s="244"/>
    </row>
    <row r="246" spans="1:6">
      <c r="A246" s="201" t="s">
        <v>98</v>
      </c>
      <c r="B246" s="201" t="s">
        <v>38</v>
      </c>
      <c r="C246" s="201">
        <v>51</v>
      </c>
      <c r="D246" s="201">
        <v>0</v>
      </c>
      <c r="E246" s="244" t="s">
        <v>6238</v>
      </c>
      <c r="F246" s="244" t="s">
        <v>6382</v>
      </c>
    </row>
    <row r="247" spans="1:6">
      <c r="A247" s="201" t="s">
        <v>98</v>
      </c>
      <c r="B247" s="201" t="s">
        <v>38</v>
      </c>
      <c r="C247" s="201">
        <v>51</v>
      </c>
      <c r="D247" s="201">
        <v>0</v>
      </c>
      <c r="E247" s="244" t="s">
        <v>6317</v>
      </c>
      <c r="F247" s="244"/>
    </row>
    <row r="248" spans="1:6">
      <c r="A248" s="201" t="s">
        <v>98</v>
      </c>
      <c r="B248" s="201" t="s">
        <v>40</v>
      </c>
      <c r="C248" s="201">
        <v>30</v>
      </c>
      <c r="D248" s="201">
        <v>0</v>
      </c>
      <c r="E248" s="244" t="s">
        <v>6238</v>
      </c>
      <c r="F248" s="244" t="s">
        <v>6382</v>
      </c>
    </row>
    <row r="249" spans="1:6">
      <c r="A249" s="201" t="s">
        <v>98</v>
      </c>
      <c r="B249" s="201" t="s">
        <v>40</v>
      </c>
      <c r="C249" s="201">
        <v>29</v>
      </c>
      <c r="D249" s="201">
        <v>0</v>
      </c>
      <c r="E249" s="244" t="s">
        <v>6317</v>
      </c>
      <c r="F249" s="244"/>
    </row>
    <row r="250" spans="1:6">
      <c r="A250" s="201" t="s">
        <v>98</v>
      </c>
      <c r="B250" s="201" t="s">
        <v>42</v>
      </c>
      <c r="C250" s="201">
        <v>50</v>
      </c>
      <c r="D250" s="201">
        <v>0</v>
      </c>
      <c r="E250" s="244" t="s">
        <v>6238</v>
      </c>
      <c r="F250" s="244" t="s">
        <v>6382</v>
      </c>
    </row>
    <row r="251" spans="1:6">
      <c r="A251" s="201" t="s">
        <v>98</v>
      </c>
      <c r="B251" s="201" t="s">
        <v>42</v>
      </c>
      <c r="C251" s="201">
        <v>51</v>
      </c>
      <c r="D251" s="201">
        <v>0</v>
      </c>
      <c r="E251" s="244" t="s">
        <v>6317</v>
      </c>
      <c r="F251" s="244"/>
    </row>
    <row r="252" spans="1:6">
      <c r="A252" s="201" t="s">
        <v>98</v>
      </c>
      <c r="B252" s="201" t="s">
        <v>44</v>
      </c>
      <c r="C252" s="201">
        <v>56</v>
      </c>
      <c r="D252" s="201">
        <v>0</v>
      </c>
      <c r="E252" s="244" t="s">
        <v>6238</v>
      </c>
      <c r="F252" s="244" t="s">
        <v>6382</v>
      </c>
    </row>
    <row r="253" spans="1:6">
      <c r="A253" s="201" t="s">
        <v>98</v>
      </c>
      <c r="B253" s="201" t="s">
        <v>44</v>
      </c>
      <c r="C253" s="201">
        <v>55</v>
      </c>
      <c r="D253" s="201">
        <v>0</v>
      </c>
      <c r="E253" s="244" t="s">
        <v>6317</v>
      </c>
      <c r="F253" s="244"/>
    </row>
    <row r="254" spans="1:6">
      <c r="A254" s="201" t="s">
        <v>98</v>
      </c>
      <c r="B254" s="201" t="s">
        <v>63</v>
      </c>
      <c r="C254" s="201">
        <v>84</v>
      </c>
      <c r="D254" s="201">
        <v>0</v>
      </c>
      <c r="E254" s="244" t="s">
        <v>6238</v>
      </c>
      <c r="F254" s="244" t="s">
        <v>6382</v>
      </c>
    </row>
    <row r="255" spans="1:6">
      <c r="A255" s="201" t="s">
        <v>98</v>
      </c>
      <c r="B255" s="201" t="s">
        <v>63</v>
      </c>
      <c r="C255" s="201">
        <v>81</v>
      </c>
      <c r="D255" s="201">
        <v>0</v>
      </c>
      <c r="E255" s="244" t="s">
        <v>6317</v>
      </c>
      <c r="F255" s="244"/>
    </row>
    <row r="256" spans="1:6">
      <c r="A256" s="201" t="s">
        <v>98</v>
      </c>
      <c r="B256" s="201" t="s">
        <v>64</v>
      </c>
      <c r="C256" s="201">
        <v>77</v>
      </c>
      <c r="D256" s="201">
        <v>0</v>
      </c>
      <c r="E256" s="244" t="s">
        <v>6238</v>
      </c>
      <c r="F256" s="244" t="s">
        <v>6382</v>
      </c>
    </row>
    <row r="257" spans="1:11">
      <c r="A257" s="201" t="s">
        <v>98</v>
      </c>
      <c r="B257" s="201" t="s">
        <v>64</v>
      </c>
      <c r="C257" s="201">
        <v>76</v>
      </c>
      <c r="D257" s="201">
        <v>0</v>
      </c>
      <c r="E257" s="244" t="s">
        <v>6317</v>
      </c>
      <c r="F257" s="244"/>
    </row>
    <row r="258" spans="1:11">
      <c r="A258" s="201" t="s">
        <v>98</v>
      </c>
      <c r="B258" s="201" t="s">
        <v>46</v>
      </c>
      <c r="C258" s="201"/>
      <c r="D258" s="201">
        <v>80</v>
      </c>
      <c r="E258" s="244" t="s">
        <v>6238</v>
      </c>
      <c r="F258" s="244"/>
    </row>
    <row r="259" spans="1:11">
      <c r="A259" s="201" t="s">
        <v>99</v>
      </c>
      <c r="B259" s="201" t="s">
        <v>100</v>
      </c>
      <c r="C259" s="201">
        <v>26</v>
      </c>
      <c r="D259" s="201">
        <v>7</v>
      </c>
      <c r="E259" s="244" t="s">
        <v>6239</v>
      </c>
      <c r="F259" s="244" t="s">
        <v>6239</v>
      </c>
    </row>
    <row r="260" spans="1:11">
      <c r="A260" s="201" t="s">
        <v>99</v>
      </c>
      <c r="B260" s="201" t="s">
        <v>100</v>
      </c>
      <c r="C260" s="201"/>
      <c r="D260" s="201">
        <v>7</v>
      </c>
      <c r="E260" s="244" t="s">
        <v>6306</v>
      </c>
      <c r="F260" s="244" t="s">
        <v>6401</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6271</v>
      </c>
      <c r="F262" s="244" t="s">
        <v>6383</v>
      </c>
    </row>
    <row r="263" spans="1:11">
      <c r="A263" s="201" t="s">
        <v>99</v>
      </c>
      <c r="B263" s="201" t="s">
        <v>14</v>
      </c>
      <c r="C263" s="201">
        <v>26</v>
      </c>
      <c r="D263" s="201">
        <v>17</v>
      </c>
      <c r="E263" s="244" t="s">
        <v>6280</v>
      </c>
      <c r="F263" s="244" t="s">
        <v>6384</v>
      </c>
    </row>
    <row r="264" spans="1:11">
      <c r="A264" s="201" t="s">
        <v>99</v>
      </c>
      <c r="B264" s="201" t="s">
        <v>14</v>
      </c>
      <c r="C264" s="201">
        <v>33</v>
      </c>
      <c r="D264" s="201">
        <v>24</v>
      </c>
      <c r="E264" s="244" t="s">
        <v>6275</v>
      </c>
      <c r="F264" s="244" t="s">
        <v>6386</v>
      </c>
    </row>
    <row r="265" spans="1:11">
      <c r="A265" s="201" t="s">
        <v>99</v>
      </c>
      <c r="B265" s="201" t="s">
        <v>14</v>
      </c>
      <c r="C265" s="201">
        <v>73</v>
      </c>
      <c r="D265" s="201">
        <v>30</v>
      </c>
      <c r="E265" s="244" t="s">
        <v>6273</v>
      </c>
      <c r="F265" s="244" t="s">
        <v>6387</v>
      </c>
    </row>
    <row r="266" spans="1:11">
      <c r="A266" s="201" t="s">
        <v>99</v>
      </c>
      <c r="B266" s="201" t="s">
        <v>14</v>
      </c>
      <c r="C266" s="201">
        <v>74</v>
      </c>
      <c r="D266" s="201">
        <v>27</v>
      </c>
      <c r="E266" s="244" t="s">
        <v>6274</v>
      </c>
      <c r="F266" s="244" t="s">
        <v>6388</v>
      </c>
    </row>
    <row r="267" spans="1:11">
      <c r="A267" s="201" t="s">
        <v>99</v>
      </c>
      <c r="B267" s="201" t="s">
        <v>14</v>
      </c>
      <c r="C267" s="201">
        <v>0</v>
      </c>
      <c r="D267" s="201">
        <v>0</v>
      </c>
      <c r="E267" s="244" t="s">
        <v>6276</v>
      </c>
      <c r="F267" s="244" t="s">
        <v>6391</v>
      </c>
    </row>
    <row r="268" spans="1:11">
      <c r="A268" s="201" t="s">
        <v>99</v>
      </c>
      <c r="B268" s="201" t="s">
        <v>14</v>
      </c>
      <c r="C268" s="201">
        <v>56</v>
      </c>
      <c r="D268" s="201">
        <v>28</v>
      </c>
      <c r="E268" s="244" t="s">
        <v>6281</v>
      </c>
      <c r="F268" s="244" t="s">
        <v>6393</v>
      </c>
    </row>
    <row r="269" spans="1:11">
      <c r="A269" s="201" t="s">
        <v>99</v>
      </c>
      <c r="B269" s="201" t="s">
        <v>14</v>
      </c>
      <c r="C269" s="201">
        <v>0</v>
      </c>
      <c r="D269" s="201">
        <v>0</v>
      </c>
      <c r="E269" s="244" t="s">
        <v>6247</v>
      </c>
      <c r="F269" s="244" t="s">
        <v>6381</v>
      </c>
    </row>
    <row r="270" spans="1:11">
      <c r="A270" s="201" t="s">
        <v>99</v>
      </c>
      <c r="B270" s="201" t="s">
        <v>14</v>
      </c>
      <c r="C270" s="201"/>
      <c r="D270" s="201">
        <v>7</v>
      </c>
      <c r="E270" s="244" t="s">
        <v>6239</v>
      </c>
      <c r="F270" s="244" t="s">
        <v>6239</v>
      </c>
      <c r="G270">
        <v>0</v>
      </c>
      <c r="H270">
        <v>0</v>
      </c>
      <c r="I270">
        <v>0</v>
      </c>
      <c r="J270">
        <v>0</v>
      </c>
      <c r="K270">
        <v>0</v>
      </c>
    </row>
    <row r="271" spans="1:11">
      <c r="A271" s="201" t="s">
        <v>99</v>
      </c>
      <c r="B271" s="201" t="s">
        <v>14</v>
      </c>
      <c r="C271" s="201"/>
      <c r="D271" s="201">
        <v>7</v>
      </c>
      <c r="E271" s="244" t="s">
        <v>6306</v>
      </c>
      <c r="F271" s="244" t="s">
        <v>6401</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6239</v>
      </c>
      <c r="F273" s="244" t="s">
        <v>6239</v>
      </c>
    </row>
    <row r="274" spans="1:11">
      <c r="A274" s="201" t="s">
        <v>99</v>
      </c>
      <c r="B274" s="201" t="s">
        <v>101</v>
      </c>
      <c r="C274" s="201"/>
      <c r="D274" s="201">
        <v>6</v>
      </c>
      <c r="E274" s="244" t="s">
        <v>6306</v>
      </c>
      <c r="F274" s="244" t="s">
        <v>6401</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6239</v>
      </c>
      <c r="F276" s="244" t="s">
        <v>6239</v>
      </c>
    </row>
    <row r="277" spans="1:11">
      <c r="A277" s="201" t="s">
        <v>99</v>
      </c>
      <c r="B277" s="201" t="s">
        <v>102</v>
      </c>
      <c r="C277" s="201"/>
      <c r="D277" s="201">
        <v>6</v>
      </c>
      <c r="E277" s="244" t="s">
        <v>6306</v>
      </c>
      <c r="F277" s="244" t="s">
        <v>6401</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6239</v>
      </c>
      <c r="F279" s="244" t="s">
        <v>6239</v>
      </c>
      <c r="G279">
        <v>7</v>
      </c>
      <c r="H279">
        <v>7</v>
      </c>
      <c r="I279">
        <v>7</v>
      </c>
      <c r="J279">
        <v>7</v>
      </c>
      <c r="K279">
        <v>7</v>
      </c>
    </row>
    <row r="280" spans="1:11">
      <c r="A280" s="201" t="s">
        <v>99</v>
      </c>
      <c r="B280" s="201" t="s">
        <v>103</v>
      </c>
      <c r="C280" s="201"/>
      <c r="D280" s="201">
        <v>4</v>
      </c>
      <c r="E280" s="244" t="s">
        <v>6306</v>
      </c>
      <c r="F280" s="244" t="s">
        <v>6401</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6236</v>
      </c>
      <c r="F282" s="244" t="s">
        <v>6236</v>
      </c>
    </row>
    <row r="283" spans="1:11">
      <c r="A283" s="201" t="s">
        <v>7</v>
      </c>
      <c r="B283" s="201" t="s">
        <v>8</v>
      </c>
      <c r="C283" s="201">
        <v>22</v>
      </c>
      <c r="D283" s="201">
        <v>4</v>
      </c>
      <c r="E283" s="244" t="s">
        <v>6240</v>
      </c>
      <c r="F283" s="244" t="s">
        <v>6314</v>
      </c>
    </row>
    <row r="284" spans="1:11">
      <c r="A284" s="201" t="s">
        <v>7</v>
      </c>
      <c r="B284" s="201" t="s">
        <v>8</v>
      </c>
      <c r="C284" s="201"/>
      <c r="D284" s="201">
        <v>4</v>
      </c>
      <c r="E284" s="244" t="s">
        <v>6308</v>
      </c>
      <c r="F284" s="244"/>
      <c r="G284">
        <v>22</v>
      </c>
      <c r="H284">
        <v>22</v>
      </c>
      <c r="I284">
        <v>22</v>
      </c>
      <c r="J284">
        <v>22</v>
      </c>
      <c r="K284">
        <v>22</v>
      </c>
    </row>
    <row r="285" spans="1:11">
      <c r="A285" s="201" t="s">
        <v>7</v>
      </c>
      <c r="B285" s="201" t="s">
        <v>10</v>
      </c>
      <c r="C285" s="201">
        <v>13</v>
      </c>
      <c r="D285" s="201">
        <v>4</v>
      </c>
      <c r="E285" s="244" t="s">
        <v>6236</v>
      </c>
      <c r="F285" s="244" t="s">
        <v>6236</v>
      </c>
    </row>
    <row r="286" spans="1:11">
      <c r="A286" s="201" t="s">
        <v>7</v>
      </c>
      <c r="B286" s="201" t="s">
        <v>10</v>
      </c>
      <c r="C286" s="201">
        <v>13</v>
      </c>
      <c r="D286" s="201">
        <v>4</v>
      </c>
      <c r="E286" s="244" t="s">
        <v>6240</v>
      </c>
      <c r="F286" s="244" t="s">
        <v>6314</v>
      </c>
    </row>
    <row r="287" spans="1:11">
      <c r="A287" s="201" t="s">
        <v>7</v>
      </c>
      <c r="B287" s="201" t="s">
        <v>10</v>
      </c>
      <c r="C287" s="201"/>
      <c r="D287" s="201">
        <v>4</v>
      </c>
      <c r="E287" s="244" t="s">
        <v>6308</v>
      </c>
      <c r="F287" s="244"/>
      <c r="G287">
        <v>13</v>
      </c>
      <c r="H287">
        <v>13</v>
      </c>
      <c r="I287">
        <v>13</v>
      </c>
      <c r="J287">
        <v>13</v>
      </c>
      <c r="K287">
        <v>13</v>
      </c>
    </row>
    <row r="288" spans="1:11">
      <c r="A288" s="201" t="s">
        <v>7</v>
      </c>
      <c r="B288" s="201" t="s">
        <v>12</v>
      </c>
      <c r="C288" s="201">
        <v>15</v>
      </c>
      <c r="D288" s="201">
        <v>4</v>
      </c>
      <c r="E288" s="244" t="s">
        <v>6236</v>
      </c>
      <c r="F288" s="244" t="s">
        <v>6236</v>
      </c>
    </row>
    <row r="289" spans="1:11">
      <c r="A289" s="201" t="s">
        <v>7</v>
      </c>
      <c r="B289" s="201" t="s">
        <v>12</v>
      </c>
      <c r="C289" s="201">
        <v>15</v>
      </c>
      <c r="D289" s="201">
        <v>4</v>
      </c>
      <c r="E289" s="244" t="s">
        <v>6240</v>
      </c>
      <c r="F289" s="244" t="s">
        <v>6314</v>
      </c>
    </row>
    <row r="290" spans="1:11">
      <c r="A290" s="201" t="s">
        <v>7</v>
      </c>
      <c r="B290" s="201" t="s">
        <v>12</v>
      </c>
      <c r="C290" s="201"/>
      <c r="D290" s="201">
        <v>4</v>
      </c>
      <c r="E290" s="244" t="s">
        <v>6308</v>
      </c>
      <c r="F290" s="244"/>
      <c r="G290">
        <v>15</v>
      </c>
      <c r="H290">
        <v>15</v>
      </c>
      <c r="I290">
        <v>15</v>
      </c>
      <c r="J290">
        <v>15</v>
      </c>
      <c r="K290">
        <v>15</v>
      </c>
    </row>
    <row r="291" spans="1:11">
      <c r="A291" s="201" t="s">
        <v>7</v>
      </c>
      <c r="B291" s="201" t="s">
        <v>14</v>
      </c>
      <c r="C291" s="201">
        <v>0</v>
      </c>
      <c r="D291" s="201">
        <v>0</v>
      </c>
      <c r="E291" s="244" t="s">
        <v>6247</v>
      </c>
      <c r="F291" s="244" t="s">
        <v>6247</v>
      </c>
    </row>
    <row r="292" spans="1:11">
      <c r="A292" s="201" t="s">
        <v>7</v>
      </c>
      <c r="B292" s="201" t="s">
        <v>14</v>
      </c>
      <c r="C292" s="201">
        <v>0</v>
      </c>
      <c r="D292" s="201">
        <v>3</v>
      </c>
      <c r="E292" s="244" t="s">
        <v>6236</v>
      </c>
      <c r="F292" s="244" t="s">
        <v>6314</v>
      </c>
    </row>
    <row r="293" spans="1:11">
      <c r="A293" s="201" t="s">
        <v>7</v>
      </c>
      <c r="B293" s="201" t="s">
        <v>14</v>
      </c>
      <c r="C293" s="201"/>
      <c r="D293" s="201">
        <v>3</v>
      </c>
      <c r="E293" s="244" t="s">
        <v>6308</v>
      </c>
      <c r="F293" s="244"/>
      <c r="G293">
        <v>0</v>
      </c>
      <c r="H293">
        <v>0</v>
      </c>
      <c r="I293">
        <v>0</v>
      </c>
      <c r="J293">
        <v>0</v>
      </c>
      <c r="K293">
        <v>0</v>
      </c>
    </row>
    <row r="294" spans="1:11">
      <c r="A294" s="201" t="s">
        <v>7</v>
      </c>
      <c r="B294" s="201" t="s">
        <v>16</v>
      </c>
      <c r="C294" s="201">
        <v>18</v>
      </c>
      <c r="D294" s="201">
        <v>4</v>
      </c>
      <c r="E294" s="244" t="s">
        <v>6236</v>
      </c>
      <c r="F294" s="244" t="s">
        <v>6236</v>
      </c>
    </row>
    <row r="295" spans="1:11">
      <c r="A295" s="201" t="s">
        <v>7</v>
      </c>
      <c r="B295" s="201" t="s">
        <v>16</v>
      </c>
      <c r="C295" s="201">
        <v>18</v>
      </c>
      <c r="D295" s="201">
        <v>4</v>
      </c>
      <c r="E295" s="244" t="s">
        <v>6240</v>
      </c>
      <c r="F295" s="244" t="s">
        <v>6314</v>
      </c>
    </row>
    <row r="296" spans="1:11">
      <c r="A296" s="201" t="s">
        <v>7</v>
      </c>
      <c r="B296" s="201" t="s">
        <v>16</v>
      </c>
      <c r="C296" s="201"/>
      <c r="D296" s="201">
        <v>4</v>
      </c>
      <c r="E296" s="244" t="s">
        <v>6308</v>
      </c>
      <c r="F296" s="244"/>
      <c r="G296">
        <v>18</v>
      </c>
      <c r="H296">
        <v>18</v>
      </c>
      <c r="I296">
        <v>18</v>
      </c>
      <c r="J296">
        <v>18</v>
      </c>
      <c r="K296">
        <v>18</v>
      </c>
    </row>
    <row r="297" spans="1:11">
      <c r="A297" s="201" t="s">
        <v>7</v>
      </c>
      <c r="B297" s="201" t="s">
        <v>18</v>
      </c>
      <c r="C297" s="201">
        <v>10</v>
      </c>
      <c r="D297" s="201">
        <v>4</v>
      </c>
      <c r="E297" s="244" t="s">
        <v>6236</v>
      </c>
      <c r="F297" s="244" t="s">
        <v>6236</v>
      </c>
    </row>
    <row r="298" spans="1:11">
      <c r="A298" s="201" t="s">
        <v>7</v>
      </c>
      <c r="B298" s="201" t="s">
        <v>18</v>
      </c>
      <c r="C298" s="201">
        <v>7</v>
      </c>
      <c r="D298" s="201">
        <v>4</v>
      </c>
      <c r="E298" s="244" t="s">
        <v>6240</v>
      </c>
      <c r="F298" s="244" t="s">
        <v>6314</v>
      </c>
    </row>
    <row r="299" spans="1:11">
      <c r="A299" s="201" t="s">
        <v>7</v>
      </c>
      <c r="B299" s="201" t="s">
        <v>18</v>
      </c>
      <c r="C299" s="201"/>
      <c r="D299" s="201">
        <v>4</v>
      </c>
      <c r="E299" s="244" t="s">
        <v>6308</v>
      </c>
      <c r="F299" s="244"/>
      <c r="G299">
        <v>10</v>
      </c>
      <c r="H299">
        <v>10</v>
      </c>
      <c r="I299">
        <v>10</v>
      </c>
      <c r="J299">
        <v>10</v>
      </c>
      <c r="K299">
        <v>10</v>
      </c>
    </row>
    <row r="300" spans="1:11">
      <c r="A300" s="201" t="s">
        <v>20</v>
      </c>
      <c r="B300" s="201" t="s">
        <v>21</v>
      </c>
      <c r="C300" s="201">
        <v>69</v>
      </c>
      <c r="D300" s="201">
        <v>0</v>
      </c>
      <c r="E300" s="244" t="s">
        <v>6236</v>
      </c>
      <c r="F300" s="244" t="s">
        <v>6306</v>
      </c>
    </row>
    <row r="301" spans="1:11">
      <c r="A301" s="201" t="s">
        <v>20</v>
      </c>
      <c r="B301" s="201" t="s">
        <v>21</v>
      </c>
      <c r="C301" s="201"/>
      <c r="D301" s="201">
        <v>0</v>
      </c>
      <c r="E301" s="244" t="s">
        <v>6314</v>
      </c>
      <c r="F301" s="244"/>
      <c r="G301">
        <v>76</v>
      </c>
      <c r="H301">
        <v>76</v>
      </c>
      <c r="I301">
        <v>76</v>
      </c>
      <c r="J301">
        <v>76</v>
      </c>
      <c r="K301">
        <v>76</v>
      </c>
    </row>
    <row r="302" spans="1:11">
      <c r="A302" s="201" t="s">
        <v>71</v>
      </c>
      <c r="B302" s="201" t="s">
        <v>33</v>
      </c>
      <c r="C302" s="201">
        <v>45</v>
      </c>
      <c r="D302" s="201">
        <v>0</v>
      </c>
      <c r="E302" s="244" t="s">
        <v>6238</v>
      </c>
      <c r="F302" s="244"/>
    </row>
    <row r="303" spans="1:11">
      <c r="A303" s="201" t="s">
        <v>71</v>
      </c>
      <c r="B303" s="201" t="s">
        <v>65</v>
      </c>
      <c r="C303" s="201">
        <v>70</v>
      </c>
      <c r="D303" s="201">
        <v>0</v>
      </c>
      <c r="E303" s="244" t="s">
        <v>6238</v>
      </c>
      <c r="F303" s="244"/>
    </row>
    <row r="304" spans="1:11">
      <c r="A304" s="201" t="s">
        <v>71</v>
      </c>
      <c r="B304" s="201" t="s">
        <v>35</v>
      </c>
      <c r="C304" s="201">
        <v>50</v>
      </c>
      <c r="D304" s="201">
        <v>0</v>
      </c>
      <c r="E304" s="244" t="s">
        <v>6238</v>
      </c>
      <c r="F304" s="244"/>
    </row>
    <row r="305" spans="1:6">
      <c r="A305" s="201" t="s">
        <v>71</v>
      </c>
      <c r="B305" s="201" t="s">
        <v>36</v>
      </c>
      <c r="C305" s="201">
        <v>44</v>
      </c>
      <c r="D305" s="201">
        <v>0</v>
      </c>
      <c r="E305" s="244" t="s">
        <v>6238</v>
      </c>
      <c r="F305" s="244"/>
    </row>
    <row r="306" spans="1:6">
      <c r="A306" s="201" t="s">
        <v>71</v>
      </c>
      <c r="B306" s="201" t="s">
        <v>38</v>
      </c>
      <c r="C306" s="201">
        <v>58</v>
      </c>
      <c r="D306" s="201">
        <v>0</v>
      </c>
      <c r="E306" s="244" t="s">
        <v>6238</v>
      </c>
      <c r="F306" s="244"/>
    </row>
    <row r="307" spans="1:6">
      <c r="A307" s="201" t="s">
        <v>71</v>
      </c>
      <c r="B307" s="201" t="s">
        <v>40</v>
      </c>
      <c r="C307" s="201">
        <v>47</v>
      </c>
      <c r="D307" s="201">
        <v>0</v>
      </c>
      <c r="E307" s="244" t="s">
        <v>6238</v>
      </c>
      <c r="F307" s="244"/>
    </row>
    <row r="308" spans="1:6">
      <c r="A308" s="201" t="s">
        <v>71</v>
      </c>
      <c r="B308" s="201" t="s">
        <v>42</v>
      </c>
      <c r="C308" s="201">
        <v>48</v>
      </c>
      <c r="D308" s="201">
        <v>0</v>
      </c>
      <c r="E308" s="244" t="s">
        <v>6238</v>
      </c>
      <c r="F308" s="244"/>
    </row>
    <row r="309" spans="1:6">
      <c r="A309" s="201" t="s">
        <v>71</v>
      </c>
      <c r="B309" s="201" t="s">
        <v>44</v>
      </c>
      <c r="C309" s="201">
        <v>66</v>
      </c>
      <c r="D309" s="201">
        <v>0</v>
      </c>
      <c r="E309" s="244" t="s">
        <v>6238</v>
      </c>
      <c r="F309" s="244"/>
    </row>
    <row r="310" spans="1:6">
      <c r="A310" s="201" t="s">
        <v>71</v>
      </c>
      <c r="B310" s="201" t="s">
        <v>63</v>
      </c>
      <c r="C310" s="201">
        <v>54</v>
      </c>
      <c r="D310" s="201">
        <v>0</v>
      </c>
      <c r="E310" s="244" t="s">
        <v>6238</v>
      </c>
      <c r="F310" s="244"/>
    </row>
    <row r="311" spans="1:6">
      <c r="A311" s="201" t="s">
        <v>71</v>
      </c>
      <c r="B311" s="201" t="s">
        <v>64</v>
      </c>
      <c r="C311" s="201">
        <v>75</v>
      </c>
      <c r="D311" s="201">
        <v>0</v>
      </c>
      <c r="E311" s="244" t="s">
        <v>6238</v>
      </c>
      <c r="F311" s="244"/>
    </row>
    <row r="312" spans="1:6">
      <c r="A312" s="201" t="s">
        <v>71</v>
      </c>
      <c r="B312" s="201" t="s">
        <v>46</v>
      </c>
      <c r="C312" s="201"/>
      <c r="D312" s="201">
        <v>99</v>
      </c>
      <c r="E312" s="244" t="s">
        <v>6238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6402</v>
      </c>
      <c r="D1" s="351" t="s">
        <v>6403</v>
      </c>
      <c r="E1" s="351" t="s">
        <v>6404</v>
      </c>
      <c r="F1" s="351" t="s">
        <v>4710</v>
      </c>
      <c r="I1" t="s">
        <v>6405</v>
      </c>
    </row>
    <row r="2" spans="1:9" ht="15.75">
      <c r="A2" s="266" t="s">
        <v>32</v>
      </c>
      <c r="B2" s="266" t="s">
        <v>6406</v>
      </c>
      <c r="C2" s="266" t="s">
        <v>2933</v>
      </c>
      <c r="D2" s="417" t="s">
        <v>6239</v>
      </c>
      <c r="E2" s="417" t="s">
        <v>4913</v>
      </c>
      <c r="F2" s="201"/>
      <c r="I2" t="e">
        <f>#REF!&amp;". "&amp;#REF!</f>
        <v>#REF!</v>
      </c>
    </row>
    <row r="3" spans="1:9" ht="15.75">
      <c r="A3" s="266" t="s">
        <v>32</v>
      </c>
      <c r="B3" s="266" t="s">
        <v>3099</v>
      </c>
      <c r="C3" s="266" t="s">
        <v>2933</v>
      </c>
      <c r="D3" s="417" t="s">
        <v>6239</v>
      </c>
      <c r="E3" s="417" t="s">
        <v>6407</v>
      </c>
      <c r="F3" s="201"/>
    </row>
    <row r="4" spans="1:9" ht="15.75">
      <c r="A4" s="266" t="s">
        <v>32</v>
      </c>
      <c r="B4" s="266" t="s">
        <v>6408</v>
      </c>
      <c r="C4" s="266" t="s">
        <v>2933</v>
      </c>
      <c r="D4" s="417" t="s">
        <v>6239</v>
      </c>
      <c r="E4" s="417" t="s">
        <v>6407</v>
      </c>
      <c r="F4" s="201"/>
    </row>
    <row r="5" spans="1:9" ht="15.75">
      <c r="A5" s="266" t="s">
        <v>32</v>
      </c>
      <c r="B5" s="266" t="s">
        <v>6409</v>
      </c>
      <c r="C5" s="266" t="s">
        <v>2933</v>
      </c>
      <c r="D5" s="417" t="s">
        <v>6297</v>
      </c>
      <c r="E5" s="417" t="s">
        <v>4913</v>
      </c>
      <c r="F5" s="201"/>
    </row>
    <row r="6" spans="1:9" ht="15.75">
      <c r="A6" s="266" t="s">
        <v>32</v>
      </c>
      <c r="B6" s="266" t="s">
        <v>6410</v>
      </c>
      <c r="C6" s="266" t="s">
        <v>2933</v>
      </c>
      <c r="D6" s="417" t="s">
        <v>6306</v>
      </c>
      <c r="E6" s="417" t="s">
        <v>6411</v>
      </c>
      <c r="F6" s="201"/>
    </row>
    <row r="7" spans="1:9" ht="15.75">
      <c r="A7" s="266" t="s">
        <v>32</v>
      </c>
      <c r="B7" s="266" t="s">
        <v>6412</v>
      </c>
      <c r="C7" s="266" t="s">
        <v>2933</v>
      </c>
      <c r="D7" s="417" t="s">
        <v>6317</v>
      </c>
      <c r="E7" s="417" t="s">
        <v>4913</v>
      </c>
      <c r="F7" s="201"/>
    </row>
    <row r="8" spans="1:9" ht="15.75">
      <c r="A8" s="266" t="s">
        <v>32</v>
      </c>
      <c r="B8" s="266" t="s">
        <v>6413</v>
      </c>
      <c r="C8" s="266" t="s">
        <v>2933</v>
      </c>
      <c r="D8" s="417" t="s">
        <v>6239</v>
      </c>
      <c r="E8" s="417" t="s">
        <v>6407</v>
      </c>
      <c r="F8" s="201"/>
    </row>
    <row r="9" spans="1:9" ht="15.75">
      <c r="A9" s="266" t="s">
        <v>32</v>
      </c>
      <c r="B9" s="266" t="s">
        <v>6414</v>
      </c>
      <c r="C9" s="266" t="s">
        <v>2933</v>
      </c>
      <c r="D9" s="417" t="s">
        <v>6239</v>
      </c>
      <c r="E9" s="417" t="s">
        <v>6407</v>
      </c>
      <c r="F9" s="201"/>
    </row>
    <row r="10" spans="1:9" ht="15.75">
      <c r="A10" s="266" t="s">
        <v>32</v>
      </c>
      <c r="B10" s="266" t="s">
        <v>6415</v>
      </c>
      <c r="C10" s="266" t="s">
        <v>2933</v>
      </c>
      <c r="D10" s="417" t="s">
        <v>6239</v>
      </c>
      <c r="E10" s="417" t="s">
        <v>6407</v>
      </c>
      <c r="F10" s="201"/>
    </row>
    <row r="11" spans="1:9" ht="15.75">
      <c r="A11" s="266" t="s">
        <v>32</v>
      </c>
      <c r="B11" s="266" t="s">
        <v>6416</v>
      </c>
      <c r="C11" s="266" t="s">
        <v>2933</v>
      </c>
      <c r="D11" s="417" t="s">
        <v>6239</v>
      </c>
      <c r="E11" s="417" t="s">
        <v>4913</v>
      </c>
      <c r="F11" s="201"/>
    </row>
    <row r="12" spans="1:9" ht="15.75">
      <c r="A12" s="266" t="s">
        <v>32</v>
      </c>
      <c r="B12" s="266" t="s">
        <v>6417</v>
      </c>
      <c r="C12" s="266" t="s">
        <v>2933</v>
      </c>
      <c r="D12" s="417" t="s">
        <v>6306</v>
      </c>
      <c r="E12" s="417" t="s">
        <v>4913</v>
      </c>
      <c r="F12" s="201"/>
    </row>
    <row r="13" spans="1:9" ht="15.75">
      <c r="A13" s="266" t="s">
        <v>32</v>
      </c>
      <c r="B13" s="266" t="s">
        <v>6418</v>
      </c>
      <c r="C13" s="266" t="s">
        <v>2933</v>
      </c>
      <c r="D13" s="417" t="s">
        <v>6239</v>
      </c>
      <c r="E13" s="417" t="s">
        <v>6407</v>
      </c>
      <c r="F13" s="201"/>
    </row>
    <row r="14" spans="1:9" ht="15.75">
      <c r="A14" s="266" t="s">
        <v>32</v>
      </c>
      <c r="B14" s="266" t="s">
        <v>6419</v>
      </c>
      <c r="C14" s="266" t="s">
        <v>3986</v>
      </c>
      <c r="D14" s="417" t="s">
        <v>6239</v>
      </c>
      <c r="E14" s="417" t="s">
        <v>6239</v>
      </c>
      <c r="F14" s="201"/>
    </row>
    <row r="15" spans="1:9" ht="15.75">
      <c r="A15" s="266" t="s">
        <v>32</v>
      </c>
      <c r="B15" s="266" t="s">
        <v>3756</v>
      </c>
      <c r="C15" s="266" t="s">
        <v>3986</v>
      </c>
      <c r="D15" s="417" t="s">
        <v>6239</v>
      </c>
      <c r="E15" s="417" t="s">
        <v>6420</v>
      </c>
      <c r="F15" s="201"/>
    </row>
    <row r="16" spans="1:9" ht="15.75">
      <c r="A16" s="266" t="s">
        <v>32</v>
      </c>
      <c r="B16" s="266" t="s">
        <v>6421</v>
      </c>
      <c r="C16" s="266" t="s">
        <v>3986</v>
      </c>
      <c r="D16" s="417" t="s">
        <v>6239</v>
      </c>
      <c r="E16" s="417" t="s">
        <v>4913</v>
      </c>
      <c r="F16" s="201"/>
    </row>
    <row r="17" spans="1:6" ht="15.75">
      <c r="A17" s="266" t="s">
        <v>32</v>
      </c>
      <c r="B17" s="266" t="s">
        <v>6422</v>
      </c>
      <c r="C17" s="266" t="s">
        <v>3986</v>
      </c>
      <c r="D17" s="417" t="s">
        <v>6239</v>
      </c>
      <c r="E17" s="417" t="s">
        <v>4913</v>
      </c>
      <c r="F17" s="201"/>
    </row>
    <row r="18" spans="1:6" ht="15.75">
      <c r="A18" s="266" t="s">
        <v>32</v>
      </c>
      <c r="B18" s="266" t="s">
        <v>6423</v>
      </c>
      <c r="C18" s="266" t="s">
        <v>3986</v>
      </c>
      <c r="D18" s="417" t="s">
        <v>6239</v>
      </c>
      <c r="E18" s="417" t="s">
        <v>4913</v>
      </c>
      <c r="F18" s="201"/>
    </row>
    <row r="19" spans="1:6" ht="15.75">
      <c r="A19" s="266" t="s">
        <v>32</v>
      </c>
      <c r="B19" s="266" t="s">
        <v>6424</v>
      </c>
      <c r="C19" s="266" t="s">
        <v>3986</v>
      </c>
      <c r="D19" s="417" t="s">
        <v>6239</v>
      </c>
      <c r="E19" s="417" t="s">
        <v>6407</v>
      </c>
      <c r="F19" s="201"/>
    </row>
    <row r="20" spans="1:6" ht="15.75">
      <c r="A20" s="266" t="s">
        <v>32</v>
      </c>
      <c r="B20" s="266" t="s">
        <v>6425</v>
      </c>
      <c r="C20" s="266" t="s">
        <v>3986</v>
      </c>
      <c r="D20" s="417" t="s">
        <v>6314</v>
      </c>
      <c r="E20" s="417" t="s">
        <v>4913</v>
      </c>
      <c r="F20" s="201"/>
    </row>
    <row r="21" spans="1:6" ht="15.75">
      <c r="A21" s="266" t="s">
        <v>32</v>
      </c>
      <c r="B21" s="266" t="s">
        <v>6426</v>
      </c>
      <c r="C21" s="266" t="s">
        <v>3986</v>
      </c>
      <c r="D21" s="417" t="s">
        <v>6239</v>
      </c>
      <c r="E21" s="417" t="s">
        <v>6411</v>
      </c>
      <c r="F21" s="201"/>
    </row>
    <row r="22" spans="1:6" ht="15.75">
      <c r="A22" s="266" t="s">
        <v>32</v>
      </c>
      <c r="B22" s="266" t="s">
        <v>3762</v>
      </c>
      <c r="C22" s="266" t="s">
        <v>3986</v>
      </c>
      <c r="D22" s="417" t="s">
        <v>6297</v>
      </c>
      <c r="E22" s="417" t="s">
        <v>6411</v>
      </c>
      <c r="F22" s="201"/>
    </row>
    <row r="23" spans="1:6" ht="15.75">
      <c r="A23" s="266" t="s">
        <v>32</v>
      </c>
      <c r="B23" s="266" t="s">
        <v>6427</v>
      </c>
      <c r="C23" s="266" t="s">
        <v>3273</v>
      </c>
      <c r="D23" s="417" t="s">
        <v>5436</v>
      </c>
      <c r="E23" s="417" t="s">
        <v>6420</v>
      </c>
      <c r="F23" s="201"/>
    </row>
    <row r="24" spans="1:6" ht="15.75">
      <c r="A24" s="266" t="s">
        <v>32</v>
      </c>
      <c r="B24" s="266" t="s">
        <v>6428</v>
      </c>
      <c r="C24" s="266" t="s">
        <v>3273</v>
      </c>
      <c r="D24" s="417" t="s">
        <v>6239</v>
      </c>
      <c r="E24" s="417" t="s">
        <v>6407</v>
      </c>
      <c r="F24" s="201"/>
    </row>
    <row r="25" spans="1:6" ht="15.75">
      <c r="A25" s="266" t="s">
        <v>32</v>
      </c>
      <c r="B25" s="266" t="s">
        <v>6429</v>
      </c>
      <c r="C25" s="266" t="s">
        <v>3273</v>
      </c>
      <c r="D25" s="417" t="s">
        <v>6239</v>
      </c>
      <c r="E25" s="417" t="s">
        <v>6411</v>
      </c>
      <c r="F25" s="201"/>
    </row>
    <row r="26" spans="1:6" ht="15.75">
      <c r="A26" s="266" t="s">
        <v>32</v>
      </c>
      <c r="B26" s="266" t="s">
        <v>6430</v>
      </c>
      <c r="C26" s="266" t="s">
        <v>3273</v>
      </c>
      <c r="D26" s="417" t="s">
        <v>6239</v>
      </c>
      <c r="E26" s="417" t="s">
        <v>6407</v>
      </c>
      <c r="F26" s="201"/>
    </row>
    <row r="27" spans="1:6" ht="15.75">
      <c r="A27" s="266" t="s">
        <v>32</v>
      </c>
      <c r="B27" s="266" t="s">
        <v>6431</v>
      </c>
      <c r="C27" s="266" t="s">
        <v>3273</v>
      </c>
      <c r="D27" s="417" t="s">
        <v>6239</v>
      </c>
      <c r="E27" s="417" t="s">
        <v>6407</v>
      </c>
      <c r="F27" s="201"/>
    </row>
    <row r="28" spans="1:6" ht="15.75">
      <c r="A28" s="266" t="s">
        <v>32</v>
      </c>
      <c r="B28" s="266" t="s">
        <v>6432</v>
      </c>
      <c r="C28" s="266" t="s">
        <v>3273</v>
      </c>
      <c r="D28" s="417" t="s">
        <v>6433</v>
      </c>
      <c r="E28" s="417" t="s">
        <v>6407</v>
      </c>
      <c r="F28" s="201"/>
    </row>
    <row r="29" spans="1:6" ht="15.75">
      <c r="A29" s="266" t="s">
        <v>32</v>
      </c>
      <c r="B29" s="266" t="s">
        <v>3086</v>
      </c>
      <c r="C29" s="266" t="s">
        <v>3273</v>
      </c>
      <c r="D29" s="417" t="s">
        <v>6239</v>
      </c>
      <c r="E29" s="417" t="s">
        <v>6239</v>
      </c>
      <c r="F29" s="201"/>
    </row>
    <row r="30" spans="1:6" ht="15.75">
      <c r="A30" s="266" t="s">
        <v>32</v>
      </c>
      <c r="B30" s="266" t="s">
        <v>6434</v>
      </c>
      <c r="C30" s="266" t="s">
        <v>3273</v>
      </c>
      <c r="D30" s="417" t="s">
        <v>6239</v>
      </c>
      <c r="E30" s="417" t="s">
        <v>6407</v>
      </c>
      <c r="F30" s="201"/>
    </row>
    <row r="31" spans="1:6" ht="15.75">
      <c r="A31" s="266" t="s">
        <v>32</v>
      </c>
      <c r="B31" s="266" t="s">
        <v>6435</v>
      </c>
      <c r="C31" s="266" t="s">
        <v>3273</v>
      </c>
      <c r="D31" s="417" t="s">
        <v>6239</v>
      </c>
      <c r="E31" s="417" t="s">
        <v>6407</v>
      </c>
      <c r="F31" s="201"/>
    </row>
    <row r="32" spans="1:6" ht="15.75">
      <c r="A32" s="266" t="s">
        <v>32</v>
      </c>
      <c r="B32" s="266" t="s">
        <v>6436</v>
      </c>
      <c r="C32" s="266" t="s">
        <v>3273</v>
      </c>
      <c r="D32" s="417" t="s">
        <v>6239</v>
      </c>
      <c r="E32" s="417" t="s">
        <v>4913</v>
      </c>
      <c r="F32" s="201"/>
    </row>
    <row r="33" spans="1:6" ht="15.75">
      <c r="A33" s="266" t="s">
        <v>32</v>
      </c>
      <c r="B33" s="266" t="s">
        <v>6437</v>
      </c>
      <c r="C33" s="266" t="s">
        <v>3273</v>
      </c>
      <c r="D33" s="417" t="s">
        <v>6297</v>
      </c>
      <c r="E33" s="417" t="s">
        <v>4913</v>
      </c>
      <c r="F33" s="201"/>
    </row>
    <row r="34" spans="1:6" ht="15.75">
      <c r="A34" s="266" t="s">
        <v>32</v>
      </c>
      <c r="B34" s="266" t="s">
        <v>6438</v>
      </c>
      <c r="C34" s="266" t="s">
        <v>3329</v>
      </c>
      <c r="D34" s="417" t="s">
        <v>6239</v>
      </c>
      <c r="E34" s="417" t="s">
        <v>6407</v>
      </c>
      <c r="F34" s="201"/>
    </row>
    <row r="35" spans="1:6" ht="15.75">
      <c r="A35" s="266" t="s">
        <v>32</v>
      </c>
      <c r="B35" s="266" t="s">
        <v>6439</v>
      </c>
      <c r="C35" s="266" t="s">
        <v>3329</v>
      </c>
      <c r="D35" s="417" t="s">
        <v>6239</v>
      </c>
      <c r="E35" s="417" t="s">
        <v>6407</v>
      </c>
      <c r="F35" s="201"/>
    </row>
    <row r="36" spans="1:6" ht="15.75">
      <c r="A36" s="266" t="s">
        <v>32</v>
      </c>
      <c r="B36" s="266" t="s">
        <v>6440</v>
      </c>
      <c r="C36" s="266" t="s">
        <v>3329</v>
      </c>
      <c r="D36" s="417" t="s">
        <v>6308</v>
      </c>
      <c r="E36" s="417" t="s">
        <v>6407</v>
      </c>
      <c r="F36" s="201"/>
    </row>
    <row r="37" spans="1:6" ht="15.75">
      <c r="A37" s="266" t="s">
        <v>32</v>
      </c>
      <c r="B37" s="266" t="s">
        <v>6441</v>
      </c>
      <c r="C37" s="266" t="s">
        <v>3329</v>
      </c>
      <c r="D37" s="417" t="s">
        <v>6314</v>
      </c>
      <c r="E37" s="417" t="s">
        <v>4913</v>
      </c>
      <c r="F37" s="201"/>
    </row>
    <row r="38" spans="1:6" ht="15.75">
      <c r="A38" s="266" t="s">
        <v>32</v>
      </c>
      <c r="B38" s="266" t="s">
        <v>6442</v>
      </c>
      <c r="C38" s="266" t="s">
        <v>3329</v>
      </c>
      <c r="D38" s="417" t="s">
        <v>6308</v>
      </c>
      <c r="E38" s="417" t="s">
        <v>6407</v>
      </c>
      <c r="F38" s="201"/>
    </row>
    <row r="39" spans="1:6" ht="15.75">
      <c r="A39" s="266" t="s">
        <v>32</v>
      </c>
      <c r="B39" s="266" t="s">
        <v>6443</v>
      </c>
      <c r="C39" s="266" t="s">
        <v>3329</v>
      </c>
      <c r="D39" s="417" t="s">
        <v>6239</v>
      </c>
      <c r="E39" s="417" t="s">
        <v>4913</v>
      </c>
      <c r="F39" s="201"/>
    </row>
    <row r="40" spans="1:6" ht="15.75">
      <c r="A40" s="266" t="s">
        <v>32</v>
      </c>
      <c r="B40" s="266" t="s">
        <v>6444</v>
      </c>
      <c r="C40" s="266" t="s">
        <v>3329</v>
      </c>
      <c r="D40" s="417" t="s">
        <v>6239</v>
      </c>
      <c r="E40" s="417" t="s">
        <v>6407</v>
      </c>
      <c r="F40" s="201"/>
    </row>
    <row r="41" spans="1:6" ht="15.75">
      <c r="A41" s="266" t="s">
        <v>32</v>
      </c>
      <c r="B41" s="266" t="s">
        <v>6445</v>
      </c>
      <c r="C41" s="266" t="s">
        <v>3329</v>
      </c>
      <c r="D41" s="417" t="s">
        <v>6239</v>
      </c>
      <c r="E41" s="417" t="s">
        <v>6407</v>
      </c>
      <c r="F41" s="201"/>
    </row>
    <row r="42" spans="1:6" ht="15.75">
      <c r="A42" s="266" t="s">
        <v>32</v>
      </c>
      <c r="B42" s="266" t="s">
        <v>6446</v>
      </c>
      <c r="C42" s="266" t="s">
        <v>3329</v>
      </c>
      <c r="D42" s="417" t="s">
        <v>6306</v>
      </c>
      <c r="E42" s="417" t="s">
        <v>4913</v>
      </c>
      <c r="F42" s="201"/>
    </row>
    <row r="43" spans="1:6" ht="15.75">
      <c r="A43" s="266" t="s">
        <v>32</v>
      </c>
      <c r="B43" s="266" t="s">
        <v>6447</v>
      </c>
      <c r="C43" s="266" t="s">
        <v>3329</v>
      </c>
      <c r="D43" s="417" t="s">
        <v>6239</v>
      </c>
      <c r="E43" s="417" t="s">
        <v>4913</v>
      </c>
      <c r="F43" s="201"/>
    </row>
    <row r="44" spans="1:6" ht="15.75">
      <c r="A44" s="266" t="s">
        <v>32</v>
      </c>
      <c r="B44" s="266" t="s">
        <v>6448</v>
      </c>
      <c r="C44" s="266" t="s">
        <v>3162</v>
      </c>
      <c r="D44" s="417" t="s">
        <v>6308</v>
      </c>
      <c r="E44" s="417" t="s">
        <v>6407</v>
      </c>
      <c r="F44" s="201"/>
    </row>
    <row r="45" spans="1:6" ht="15.75">
      <c r="A45" s="266" t="s">
        <v>32</v>
      </c>
      <c r="B45" s="266" t="s">
        <v>6449</v>
      </c>
      <c r="C45" s="266" t="s">
        <v>3162</v>
      </c>
      <c r="D45" s="417" t="s">
        <v>6306</v>
      </c>
      <c r="E45" s="417" t="s">
        <v>4913</v>
      </c>
      <c r="F45" s="201"/>
    </row>
    <row r="46" spans="1:6" ht="15.75">
      <c r="A46" s="266" t="s">
        <v>32</v>
      </c>
      <c r="B46" s="266" t="s">
        <v>6450</v>
      </c>
      <c r="C46" s="266" t="s">
        <v>3162</v>
      </c>
      <c r="D46" s="417" t="s">
        <v>6239</v>
      </c>
      <c r="E46" s="417" t="s">
        <v>4913</v>
      </c>
      <c r="F46" s="201"/>
    </row>
    <row r="47" spans="1:6" ht="15.75">
      <c r="A47" s="266" t="s">
        <v>32</v>
      </c>
      <c r="B47" s="266" t="s">
        <v>6451</v>
      </c>
      <c r="C47" s="266" t="s">
        <v>3162</v>
      </c>
      <c r="D47" s="417" t="s">
        <v>5436</v>
      </c>
      <c r="E47" s="417" t="s">
        <v>6420</v>
      </c>
      <c r="F47" s="201"/>
    </row>
    <row r="48" spans="1:6" ht="15.75">
      <c r="A48" s="266" t="s">
        <v>32</v>
      </c>
      <c r="B48" s="266" t="s">
        <v>6452</v>
      </c>
      <c r="C48" s="266" t="s">
        <v>6453</v>
      </c>
      <c r="D48" s="417" t="s">
        <v>6306</v>
      </c>
      <c r="E48" s="417" t="s">
        <v>6407</v>
      </c>
      <c r="F48" s="201"/>
    </row>
    <row r="49" spans="1:6" ht="15.75">
      <c r="A49" s="266" t="s">
        <v>32</v>
      </c>
      <c r="B49" s="266" t="s">
        <v>6454</v>
      </c>
      <c r="C49" s="266" t="s">
        <v>6453</v>
      </c>
      <c r="D49" s="417" t="s">
        <v>6239</v>
      </c>
      <c r="E49" s="417" t="s">
        <v>4913</v>
      </c>
      <c r="F49" s="201"/>
    </row>
    <row r="50" spans="1:6" ht="15.75">
      <c r="A50" s="266" t="s">
        <v>32</v>
      </c>
      <c r="B50" s="266" t="s">
        <v>6455</v>
      </c>
      <c r="C50" s="266" t="s">
        <v>6453</v>
      </c>
      <c r="D50" s="417" t="s">
        <v>6239</v>
      </c>
      <c r="E50" s="417" t="s">
        <v>6407</v>
      </c>
      <c r="F50" s="201"/>
    </row>
    <row r="51" spans="1:6" ht="15.75">
      <c r="A51" s="266" t="s">
        <v>32</v>
      </c>
      <c r="B51" s="266" t="s">
        <v>6456</v>
      </c>
      <c r="C51" s="266" t="s">
        <v>6453</v>
      </c>
      <c r="D51" s="417" t="s">
        <v>6239</v>
      </c>
      <c r="E51" s="417" t="s">
        <v>6457</v>
      </c>
      <c r="F51" s="201"/>
    </row>
    <row r="52" spans="1:6" ht="15.75">
      <c r="A52" s="266" t="s">
        <v>32</v>
      </c>
      <c r="B52" s="266" t="s">
        <v>6458</v>
      </c>
      <c r="C52" s="266" t="s">
        <v>6453</v>
      </c>
      <c r="D52" s="417" t="s">
        <v>6306</v>
      </c>
      <c r="E52" s="417" t="s">
        <v>6411</v>
      </c>
      <c r="F52" s="201"/>
    </row>
    <row r="53" spans="1:6" ht="15.75">
      <c r="A53" s="266" t="s">
        <v>32</v>
      </c>
      <c r="B53" s="266" t="s">
        <v>3094</v>
      </c>
      <c r="C53" s="266" t="s">
        <v>6453</v>
      </c>
      <c r="D53" s="417" t="s">
        <v>6239</v>
      </c>
      <c r="E53" s="417" t="s">
        <v>4913</v>
      </c>
      <c r="F53" s="201"/>
    </row>
    <row r="54" spans="1:6" ht="15.75">
      <c r="A54" s="266" t="s">
        <v>32</v>
      </c>
      <c r="B54" s="266" t="s">
        <v>6459</v>
      </c>
      <c r="C54" s="266" t="s">
        <v>3224</v>
      </c>
      <c r="D54" s="417" t="s">
        <v>6239</v>
      </c>
      <c r="E54" s="417" t="s">
        <v>6407</v>
      </c>
      <c r="F54" s="201"/>
    </row>
    <row r="55" spans="1:6" ht="15.75">
      <c r="A55" s="266" t="s">
        <v>62</v>
      </c>
      <c r="B55" s="266" t="s">
        <v>6460</v>
      </c>
      <c r="C55" s="266" t="s">
        <v>2951</v>
      </c>
      <c r="D55" s="417" t="s">
        <v>6239</v>
      </c>
      <c r="E55" s="417" t="s">
        <v>6411</v>
      </c>
      <c r="F55" s="201"/>
    </row>
    <row r="56" spans="1:6" ht="15.75">
      <c r="A56" s="266" t="s">
        <v>62</v>
      </c>
      <c r="B56" s="266" t="s">
        <v>6461</v>
      </c>
      <c r="C56" s="266" t="s">
        <v>2951</v>
      </c>
      <c r="D56" s="417" t="s">
        <v>6239</v>
      </c>
      <c r="E56" s="417" t="s">
        <v>4913</v>
      </c>
      <c r="F56" s="201"/>
    </row>
    <row r="57" spans="1:6" ht="15.75">
      <c r="A57" s="266" t="s">
        <v>62</v>
      </c>
      <c r="B57" s="266" t="s">
        <v>3910</v>
      </c>
      <c r="C57" s="266" t="s">
        <v>2951</v>
      </c>
      <c r="D57" s="417" t="s">
        <v>6239</v>
      </c>
      <c r="E57" s="417" t="s">
        <v>6407</v>
      </c>
      <c r="F57" s="201"/>
    </row>
    <row r="58" spans="1:6" ht="15.75">
      <c r="A58" s="266" t="s">
        <v>62</v>
      </c>
      <c r="B58" s="266" t="s">
        <v>6462</v>
      </c>
      <c r="C58" s="266" t="s">
        <v>2951</v>
      </c>
      <c r="D58" s="417" t="s">
        <v>6239</v>
      </c>
      <c r="E58" s="417" t="s">
        <v>6407</v>
      </c>
      <c r="F58" s="201"/>
    </row>
    <row r="59" spans="1:6" ht="15.75">
      <c r="A59" s="266" t="s">
        <v>62</v>
      </c>
      <c r="B59" s="266" t="s">
        <v>6463</v>
      </c>
      <c r="C59" s="266" t="s">
        <v>2951</v>
      </c>
      <c r="D59" s="417" t="s">
        <v>6239</v>
      </c>
      <c r="E59" s="417" t="s">
        <v>6407</v>
      </c>
      <c r="F59" s="201"/>
    </row>
    <row r="60" spans="1:6" ht="15.75">
      <c r="A60" s="266" t="s">
        <v>62</v>
      </c>
      <c r="B60" s="266" t="s">
        <v>3912</v>
      </c>
      <c r="C60" s="266" t="s">
        <v>2951</v>
      </c>
      <c r="D60" s="417" t="s">
        <v>6239</v>
      </c>
      <c r="E60" s="417" t="s">
        <v>6407</v>
      </c>
      <c r="F60" s="201"/>
    </row>
    <row r="61" spans="1:6" ht="15.75">
      <c r="A61" s="266" t="s">
        <v>62</v>
      </c>
      <c r="B61" s="266" t="s">
        <v>6464</v>
      </c>
      <c r="C61" s="266" t="s">
        <v>2951</v>
      </c>
      <c r="D61" s="417" t="s">
        <v>6239</v>
      </c>
      <c r="E61" s="417" t="s">
        <v>6407</v>
      </c>
      <c r="F61" s="201"/>
    </row>
    <row r="62" spans="1:6" ht="15.75">
      <c r="A62" s="266" t="s">
        <v>62</v>
      </c>
      <c r="B62" s="266" t="s">
        <v>6465</v>
      </c>
      <c r="C62" s="266" t="s">
        <v>2951</v>
      </c>
      <c r="D62" s="417" t="s">
        <v>6239</v>
      </c>
      <c r="E62" s="417" t="s">
        <v>6407</v>
      </c>
      <c r="F62" s="201"/>
    </row>
    <row r="63" spans="1:6" ht="15.75">
      <c r="A63" s="266" t="s">
        <v>62</v>
      </c>
      <c r="B63" s="266" t="s">
        <v>6466</v>
      </c>
      <c r="C63" s="266" t="s">
        <v>2951</v>
      </c>
      <c r="D63" s="417" t="s">
        <v>6239</v>
      </c>
      <c r="E63" s="417" t="s">
        <v>4913</v>
      </c>
      <c r="F63" s="201"/>
    </row>
    <row r="64" spans="1:6" ht="15.75">
      <c r="A64" s="266" t="s">
        <v>62</v>
      </c>
      <c r="B64" s="266" t="s">
        <v>6467</v>
      </c>
      <c r="C64" s="266" t="s">
        <v>2951</v>
      </c>
      <c r="D64" s="417" t="s">
        <v>6239</v>
      </c>
      <c r="E64" s="417" t="s">
        <v>6420</v>
      </c>
      <c r="F64" s="201"/>
    </row>
    <row r="65" spans="1:6" ht="15.75">
      <c r="A65" s="266" t="s">
        <v>62</v>
      </c>
      <c r="B65" s="266" t="s">
        <v>6468</v>
      </c>
      <c r="C65" s="266" t="s">
        <v>2951</v>
      </c>
      <c r="D65" s="417" t="s">
        <v>6239</v>
      </c>
      <c r="E65" s="417" t="s">
        <v>6407</v>
      </c>
      <c r="F65" s="201"/>
    </row>
    <row r="66" spans="1:6" ht="15.75">
      <c r="A66" s="266" t="s">
        <v>62</v>
      </c>
      <c r="B66" s="266" t="s">
        <v>6469</v>
      </c>
      <c r="C66" s="266" t="s">
        <v>2951</v>
      </c>
      <c r="D66" s="417" t="s">
        <v>6239</v>
      </c>
      <c r="E66" s="417" t="s">
        <v>6411</v>
      </c>
      <c r="F66" s="201"/>
    </row>
    <row r="67" spans="1:6" ht="15.75">
      <c r="A67" s="266" t="s">
        <v>62</v>
      </c>
      <c r="B67" s="266" t="s">
        <v>6470</v>
      </c>
      <c r="C67" s="266" t="s">
        <v>2951</v>
      </c>
      <c r="D67" s="417" t="s">
        <v>6239</v>
      </c>
      <c r="E67" s="417" t="s">
        <v>6420</v>
      </c>
      <c r="F67" s="201"/>
    </row>
    <row r="68" spans="1:6" ht="15.75">
      <c r="A68" s="266" t="s">
        <v>62</v>
      </c>
      <c r="B68" s="266" t="s">
        <v>6471</v>
      </c>
      <c r="C68" s="266" t="s">
        <v>2951</v>
      </c>
      <c r="D68" s="417" t="s">
        <v>6239</v>
      </c>
      <c r="E68" s="417" t="s">
        <v>6420</v>
      </c>
      <c r="F68" s="201"/>
    </row>
    <row r="69" spans="1:6" ht="15.75">
      <c r="A69" s="266" t="s">
        <v>62</v>
      </c>
      <c r="B69" s="266" t="s">
        <v>6472</v>
      </c>
      <c r="C69" s="266" t="s">
        <v>2951</v>
      </c>
      <c r="D69" s="417" t="s">
        <v>6239</v>
      </c>
      <c r="E69" s="417" t="s">
        <v>6420</v>
      </c>
      <c r="F69" s="201"/>
    </row>
    <row r="70" spans="1:6" ht="15.75">
      <c r="A70" s="266" t="s">
        <v>62</v>
      </c>
      <c r="B70" s="266" t="s">
        <v>6473</v>
      </c>
      <c r="C70" s="266" t="s">
        <v>2951</v>
      </c>
      <c r="D70" s="417" t="s">
        <v>6239</v>
      </c>
      <c r="E70" s="417" t="s">
        <v>6407</v>
      </c>
      <c r="F70" s="201"/>
    </row>
    <row r="71" spans="1:6" ht="15.75">
      <c r="A71" s="266" t="s">
        <v>62</v>
      </c>
      <c r="B71" s="266" t="s">
        <v>3130</v>
      </c>
      <c r="C71" s="266" t="s">
        <v>2951</v>
      </c>
      <c r="D71" s="417" t="s">
        <v>6239</v>
      </c>
      <c r="E71" s="417" t="s">
        <v>4913</v>
      </c>
      <c r="F71" s="201"/>
    </row>
    <row r="72" spans="1:6" ht="15.75">
      <c r="A72" s="266" t="s">
        <v>62</v>
      </c>
      <c r="B72" s="266" t="s">
        <v>6474</v>
      </c>
      <c r="C72" s="266" t="s">
        <v>2951</v>
      </c>
      <c r="D72" s="417" t="s">
        <v>6306</v>
      </c>
      <c r="E72" s="417" t="s">
        <v>6407</v>
      </c>
      <c r="F72" s="201"/>
    </row>
    <row r="73" spans="1:6" ht="15.75">
      <c r="A73" s="266" t="s">
        <v>62</v>
      </c>
      <c r="B73" s="266" t="s">
        <v>6475</v>
      </c>
      <c r="C73" s="266" t="s">
        <v>2951</v>
      </c>
      <c r="D73" s="417" t="s">
        <v>6239</v>
      </c>
      <c r="E73" s="417" t="s">
        <v>6407</v>
      </c>
      <c r="F73" s="201"/>
    </row>
    <row r="74" spans="1:6" ht="15.75">
      <c r="A74" s="266" t="s">
        <v>62</v>
      </c>
      <c r="B74" s="266" t="s">
        <v>6476</v>
      </c>
      <c r="C74" s="266" t="s">
        <v>2951</v>
      </c>
      <c r="D74" s="417" t="s">
        <v>6239</v>
      </c>
      <c r="E74" s="417" t="s">
        <v>6407</v>
      </c>
      <c r="F74" s="201"/>
    </row>
    <row r="75" spans="1:6" ht="15.75">
      <c r="A75" s="266" t="s">
        <v>62</v>
      </c>
      <c r="B75" s="266" t="s">
        <v>6477</v>
      </c>
      <c r="C75" s="266" t="s">
        <v>2951</v>
      </c>
      <c r="D75" s="417" t="s">
        <v>6239</v>
      </c>
      <c r="E75" s="417" t="s">
        <v>6407</v>
      </c>
      <c r="F75" s="201"/>
    </row>
    <row r="76" spans="1:6" ht="15.75">
      <c r="A76" s="266" t="s">
        <v>62</v>
      </c>
      <c r="B76" s="266" t="s">
        <v>6478</v>
      </c>
      <c r="C76" s="266" t="s">
        <v>2951</v>
      </c>
      <c r="D76" s="417" t="s">
        <v>6239</v>
      </c>
      <c r="E76" s="417" t="s">
        <v>4913</v>
      </c>
      <c r="F76" s="201"/>
    </row>
    <row r="77" spans="1:6" ht="15.75">
      <c r="A77" s="266" t="s">
        <v>62</v>
      </c>
      <c r="B77" s="266" t="s">
        <v>6479</v>
      </c>
      <c r="C77" s="266" t="s">
        <v>2951</v>
      </c>
      <c r="D77" s="417" t="s">
        <v>6306</v>
      </c>
      <c r="E77" s="417" t="s">
        <v>6407</v>
      </c>
      <c r="F77" s="201"/>
    </row>
    <row r="78" spans="1:6" ht="15.75">
      <c r="A78" s="266" t="s">
        <v>62</v>
      </c>
      <c r="B78" s="266" t="s">
        <v>6480</v>
      </c>
      <c r="C78" s="266" t="s">
        <v>2951</v>
      </c>
      <c r="D78" s="417" t="s">
        <v>6306</v>
      </c>
      <c r="E78" s="417" t="s">
        <v>6407</v>
      </c>
      <c r="F78" s="201"/>
    </row>
    <row r="79" spans="1:6" ht="15.75">
      <c r="A79" s="266" t="s">
        <v>62</v>
      </c>
      <c r="B79" s="266" t="s">
        <v>6481</v>
      </c>
      <c r="C79" s="266" t="s">
        <v>6482</v>
      </c>
      <c r="D79" s="417" t="s">
        <v>6239</v>
      </c>
      <c r="E79" s="417" t="s">
        <v>6407</v>
      </c>
      <c r="F79" s="201"/>
    </row>
    <row r="80" spans="1:6" ht="15.75">
      <c r="A80" s="266" t="s">
        <v>62</v>
      </c>
      <c r="B80" s="266" t="s">
        <v>6483</v>
      </c>
      <c r="C80" s="266" t="s">
        <v>6482</v>
      </c>
      <c r="D80" s="417" t="s">
        <v>6297</v>
      </c>
      <c r="E80" s="417" t="s">
        <v>6407</v>
      </c>
      <c r="F80" s="201"/>
    </row>
    <row r="81" spans="1:6" ht="15.75">
      <c r="A81" s="266" t="s">
        <v>62</v>
      </c>
      <c r="B81" s="266" t="s">
        <v>2915</v>
      </c>
      <c r="C81" s="266" t="s">
        <v>6482</v>
      </c>
      <c r="D81" s="417" t="s">
        <v>6239</v>
      </c>
      <c r="E81" s="417" t="s">
        <v>4913</v>
      </c>
      <c r="F81" s="201"/>
    </row>
    <row r="82" spans="1:6" ht="15.75">
      <c r="A82" s="266" t="s">
        <v>62</v>
      </c>
      <c r="B82" s="266" t="s">
        <v>3821</v>
      </c>
      <c r="C82" s="266" t="s">
        <v>6482</v>
      </c>
      <c r="D82" s="417" t="s">
        <v>6306</v>
      </c>
      <c r="E82" s="417" t="s">
        <v>4913</v>
      </c>
      <c r="F82" s="201"/>
    </row>
    <row r="83" spans="1:6" ht="15.75">
      <c r="A83" s="266" t="s">
        <v>62</v>
      </c>
      <c r="B83" s="266" t="s">
        <v>6484</v>
      </c>
      <c r="C83" s="266" t="s">
        <v>6482</v>
      </c>
      <c r="D83" s="417" t="s">
        <v>6239</v>
      </c>
      <c r="E83" s="417" t="s">
        <v>6407</v>
      </c>
      <c r="F83" s="201"/>
    </row>
    <row r="84" spans="1:6" ht="15.75">
      <c r="A84" s="266" t="s">
        <v>62</v>
      </c>
      <c r="B84" s="266" t="s">
        <v>6485</v>
      </c>
      <c r="C84" s="266" t="s">
        <v>6482</v>
      </c>
      <c r="D84" s="417" t="s">
        <v>6239</v>
      </c>
      <c r="E84" s="417" t="s">
        <v>6407</v>
      </c>
      <c r="F84" s="201"/>
    </row>
    <row r="85" spans="1:6" ht="15.75">
      <c r="A85" s="266" t="s">
        <v>62</v>
      </c>
      <c r="B85" s="266" t="s">
        <v>6486</v>
      </c>
      <c r="C85" s="266" t="s">
        <v>6487</v>
      </c>
      <c r="D85" s="417" t="s">
        <v>6239</v>
      </c>
      <c r="E85" s="417" t="s">
        <v>4913</v>
      </c>
      <c r="F85" s="201"/>
    </row>
    <row r="86" spans="1:6" ht="15.75">
      <c r="A86" s="266" t="s">
        <v>62</v>
      </c>
      <c r="B86" s="266" t="s">
        <v>6488</v>
      </c>
      <c r="C86" s="266" t="s">
        <v>6487</v>
      </c>
      <c r="D86" s="417" t="s">
        <v>6239</v>
      </c>
      <c r="E86" s="417" t="s">
        <v>4913</v>
      </c>
      <c r="F86" s="201"/>
    </row>
    <row r="87" spans="1:6" ht="15.75">
      <c r="A87" s="266" t="s">
        <v>62</v>
      </c>
      <c r="B87" s="266" t="s">
        <v>6489</v>
      </c>
      <c r="C87" s="266" t="s">
        <v>6487</v>
      </c>
      <c r="D87" s="417" t="s">
        <v>6239</v>
      </c>
      <c r="E87" s="417" t="s">
        <v>6411</v>
      </c>
      <c r="F87" s="201"/>
    </row>
    <row r="88" spans="1:6" ht="15.75">
      <c r="A88" s="266" t="s">
        <v>62</v>
      </c>
      <c r="B88" s="266" t="s">
        <v>6490</v>
      </c>
      <c r="C88" s="266" t="s">
        <v>6487</v>
      </c>
      <c r="D88" s="417" t="s">
        <v>6239</v>
      </c>
      <c r="E88" s="417" t="s">
        <v>6411</v>
      </c>
      <c r="F88" s="201"/>
    </row>
    <row r="89" spans="1:6" ht="15.75">
      <c r="A89" s="266" t="s">
        <v>62</v>
      </c>
      <c r="B89" s="266" t="s">
        <v>3108</v>
      </c>
      <c r="C89" s="266" t="s">
        <v>6487</v>
      </c>
      <c r="D89" s="417" t="s">
        <v>6239</v>
      </c>
      <c r="E89" s="417" t="s">
        <v>6407</v>
      </c>
      <c r="F89" s="201"/>
    </row>
    <row r="90" spans="1:6" ht="15.75">
      <c r="A90" s="266" t="s">
        <v>62</v>
      </c>
      <c r="B90" s="266" t="s">
        <v>6491</v>
      </c>
      <c r="C90" s="266" t="s">
        <v>6487</v>
      </c>
      <c r="D90" s="417" t="s">
        <v>6239</v>
      </c>
      <c r="E90" s="417" t="s">
        <v>6457</v>
      </c>
      <c r="F90" s="201"/>
    </row>
    <row r="91" spans="1:6" ht="15.75">
      <c r="A91" s="266" t="s">
        <v>62</v>
      </c>
      <c r="B91" s="266" t="s">
        <v>3831</v>
      </c>
      <c r="C91" s="266" t="s">
        <v>6487</v>
      </c>
      <c r="D91" s="417" t="s">
        <v>6239</v>
      </c>
      <c r="E91" s="417" t="s">
        <v>6411</v>
      </c>
      <c r="F91" s="201"/>
    </row>
    <row r="92" spans="1:6" ht="15.75">
      <c r="A92" s="266" t="s">
        <v>62</v>
      </c>
      <c r="B92" s="266" t="s">
        <v>6492</v>
      </c>
      <c r="C92" s="266" t="s">
        <v>6487</v>
      </c>
      <c r="D92" s="417" t="s">
        <v>6239</v>
      </c>
      <c r="E92" s="417" t="s">
        <v>6407</v>
      </c>
      <c r="F92" s="201"/>
    </row>
    <row r="93" spans="1:6" ht="15.75">
      <c r="A93" s="266" t="s">
        <v>62</v>
      </c>
      <c r="B93" s="266" t="s">
        <v>6493</v>
      </c>
      <c r="C93" s="266" t="s">
        <v>3928</v>
      </c>
      <c r="D93" s="417" t="s">
        <v>6239</v>
      </c>
      <c r="E93" s="417" t="s">
        <v>6407</v>
      </c>
      <c r="F93" s="201"/>
    </row>
    <row r="94" spans="1:6" ht="15.75">
      <c r="A94" s="266" t="s">
        <v>62</v>
      </c>
      <c r="B94" s="266" t="s">
        <v>6494</v>
      </c>
      <c r="C94" s="266" t="s">
        <v>3928</v>
      </c>
      <c r="D94" s="417" t="s">
        <v>6239</v>
      </c>
      <c r="E94" s="417" t="s">
        <v>6407</v>
      </c>
      <c r="F94" s="201"/>
    </row>
    <row r="95" spans="1:6" ht="15.75">
      <c r="A95" s="266" t="s">
        <v>62</v>
      </c>
      <c r="B95" s="266" t="s">
        <v>6495</v>
      </c>
      <c r="C95" s="266" t="s">
        <v>3928</v>
      </c>
      <c r="D95" s="417" t="s">
        <v>6239</v>
      </c>
      <c r="E95" s="417" t="s">
        <v>6239</v>
      </c>
      <c r="F95" s="201"/>
    </row>
    <row r="96" spans="1:6" ht="15.75">
      <c r="A96" s="266" t="s">
        <v>62</v>
      </c>
      <c r="B96" s="266" t="s">
        <v>6496</v>
      </c>
      <c r="C96" s="266" t="s">
        <v>3928</v>
      </c>
      <c r="D96" s="417" t="s">
        <v>6306</v>
      </c>
      <c r="E96" s="417" t="s">
        <v>6407</v>
      </c>
      <c r="F96" s="201"/>
    </row>
    <row r="97" spans="1:6" ht="15.75">
      <c r="A97" s="266" t="s">
        <v>62</v>
      </c>
      <c r="B97" s="266" t="s">
        <v>3847</v>
      </c>
      <c r="C97" s="266" t="s">
        <v>3928</v>
      </c>
      <c r="D97" s="417" t="s">
        <v>4826</v>
      </c>
      <c r="E97" s="417" t="s">
        <v>4913</v>
      </c>
      <c r="F97" s="201"/>
    </row>
    <row r="98" spans="1:6" ht="15.75">
      <c r="A98" s="266" t="s">
        <v>62</v>
      </c>
      <c r="B98" s="266" t="s">
        <v>6497</v>
      </c>
      <c r="C98" s="266" t="s">
        <v>3928</v>
      </c>
      <c r="D98" s="417" t="s">
        <v>6239</v>
      </c>
      <c r="E98" s="417" t="s">
        <v>6239</v>
      </c>
      <c r="F98" s="201"/>
    </row>
    <row r="99" spans="1:6" ht="15.75">
      <c r="A99" s="266" t="s">
        <v>62</v>
      </c>
      <c r="B99" s="266" t="s">
        <v>6498</v>
      </c>
      <c r="C99" s="266" t="s">
        <v>3928</v>
      </c>
      <c r="D99" s="417" t="s">
        <v>6239</v>
      </c>
      <c r="E99" s="417" t="s">
        <v>6407</v>
      </c>
      <c r="F99" s="201"/>
    </row>
    <row r="100" spans="1:6" ht="15.75">
      <c r="A100" s="266" t="s">
        <v>62</v>
      </c>
      <c r="B100" s="266" t="s">
        <v>6499</v>
      </c>
      <c r="C100" s="266" t="s">
        <v>3928</v>
      </c>
      <c r="D100" s="417" t="s">
        <v>6239</v>
      </c>
      <c r="E100" s="417" t="s">
        <v>6407</v>
      </c>
      <c r="F100" s="201"/>
    </row>
    <row r="101" spans="1:6" ht="15.75">
      <c r="A101" s="266" t="s">
        <v>62</v>
      </c>
      <c r="B101" s="266" t="s">
        <v>6500</v>
      </c>
      <c r="C101" s="266" t="s">
        <v>6501</v>
      </c>
      <c r="D101" s="417" t="s">
        <v>6239</v>
      </c>
      <c r="E101" s="417" t="s">
        <v>4913</v>
      </c>
      <c r="F101" s="201"/>
    </row>
    <row r="102" spans="1:6" ht="15.75">
      <c r="A102" s="266" t="s">
        <v>62</v>
      </c>
      <c r="B102" s="266" t="s">
        <v>6502</v>
      </c>
      <c r="C102" s="266" t="s">
        <v>6501</v>
      </c>
      <c r="D102" s="417" t="s">
        <v>6239</v>
      </c>
      <c r="E102" s="417" t="s">
        <v>6411</v>
      </c>
      <c r="F102" s="201"/>
    </row>
    <row r="103" spans="1:6" ht="15.75">
      <c r="A103" s="266" t="s">
        <v>62</v>
      </c>
      <c r="B103" s="266" t="s">
        <v>6503</v>
      </c>
      <c r="C103" s="266" t="s">
        <v>6501</v>
      </c>
      <c r="D103" s="417" t="s">
        <v>6433</v>
      </c>
      <c r="E103" s="417" t="s">
        <v>6407</v>
      </c>
      <c r="F103" s="201"/>
    </row>
    <row r="104" spans="1:6" ht="15.75">
      <c r="A104" s="266" t="s">
        <v>62</v>
      </c>
      <c r="B104" s="266" t="s">
        <v>6504</v>
      </c>
      <c r="C104" s="266" t="s">
        <v>6501</v>
      </c>
      <c r="D104" s="417" t="s">
        <v>6239</v>
      </c>
      <c r="E104" s="417" t="s">
        <v>6411</v>
      </c>
      <c r="F104" s="201"/>
    </row>
    <row r="105" spans="1:6" ht="15.75">
      <c r="A105" s="266" t="s">
        <v>62</v>
      </c>
      <c r="B105" s="266" t="s">
        <v>6505</v>
      </c>
      <c r="C105" s="266" t="s">
        <v>6501</v>
      </c>
      <c r="D105" s="417" t="s">
        <v>6239</v>
      </c>
      <c r="E105" s="417" t="s">
        <v>6411</v>
      </c>
      <c r="F105" s="201"/>
    </row>
    <row r="106" spans="1:6" ht="15.75">
      <c r="A106" s="266" t="s">
        <v>62</v>
      </c>
      <c r="B106" s="266" t="s">
        <v>6506</v>
      </c>
      <c r="C106" s="266" t="s">
        <v>6501</v>
      </c>
      <c r="D106" s="417" t="s">
        <v>6239</v>
      </c>
      <c r="E106" s="417" t="s">
        <v>6407</v>
      </c>
      <c r="F106" s="201"/>
    </row>
    <row r="107" spans="1:6" ht="15.75">
      <c r="A107" s="266" t="s">
        <v>62</v>
      </c>
      <c r="B107" s="266" t="s">
        <v>6507</v>
      </c>
      <c r="C107" s="266" t="s">
        <v>6501</v>
      </c>
      <c r="D107" s="417" t="s">
        <v>6306</v>
      </c>
      <c r="E107" s="417" t="s">
        <v>6407</v>
      </c>
      <c r="F107" s="201"/>
    </row>
    <row r="108" spans="1:6" ht="15.75">
      <c r="A108" s="266" t="s">
        <v>62</v>
      </c>
      <c r="B108" s="266" t="s">
        <v>6508</v>
      </c>
      <c r="C108" s="266" t="s">
        <v>3136</v>
      </c>
      <c r="D108" s="417" t="s">
        <v>6306</v>
      </c>
      <c r="E108" s="417" t="s">
        <v>6407</v>
      </c>
      <c r="F108" s="201"/>
    </row>
    <row r="109" spans="1:6" ht="15.75">
      <c r="A109" s="266" t="s">
        <v>62</v>
      </c>
      <c r="B109" s="266" t="s">
        <v>3866</v>
      </c>
      <c r="C109" s="266" t="s">
        <v>3136</v>
      </c>
      <c r="D109" s="417" t="s">
        <v>4826</v>
      </c>
      <c r="E109" s="417" t="s">
        <v>4913</v>
      </c>
      <c r="F109" s="201"/>
    </row>
    <row r="110" spans="1:6" ht="15.75">
      <c r="A110" s="266" t="s">
        <v>62</v>
      </c>
      <c r="B110" s="266" t="s">
        <v>6509</v>
      </c>
      <c r="C110" s="266" t="s">
        <v>3136</v>
      </c>
      <c r="D110" s="417" t="s">
        <v>6239</v>
      </c>
      <c r="E110" s="417" t="s">
        <v>6457</v>
      </c>
      <c r="F110" s="201"/>
    </row>
    <row r="111" spans="1:6" ht="15.75">
      <c r="A111" s="266" t="s">
        <v>62</v>
      </c>
      <c r="B111" s="266" t="s">
        <v>3871</v>
      </c>
      <c r="C111" s="266" t="s">
        <v>3136</v>
      </c>
      <c r="D111" s="417" t="s">
        <v>6239</v>
      </c>
      <c r="E111" s="417" t="s">
        <v>6411</v>
      </c>
      <c r="F111" s="201"/>
    </row>
    <row r="112" spans="1:6" ht="15.75">
      <c r="A112" s="266" t="s">
        <v>62</v>
      </c>
      <c r="B112" s="266" t="s">
        <v>6510</v>
      </c>
      <c r="C112" s="266" t="s">
        <v>3136</v>
      </c>
      <c r="D112" s="417" t="s">
        <v>6306</v>
      </c>
      <c r="E112" s="417" t="s">
        <v>6420</v>
      </c>
      <c r="F112" s="201"/>
    </row>
    <row r="113" spans="1:6" ht="15.75">
      <c r="A113" s="266" t="s">
        <v>62</v>
      </c>
      <c r="B113" s="266" t="s">
        <v>6511</v>
      </c>
      <c r="C113" s="266" t="s">
        <v>3136</v>
      </c>
      <c r="D113" s="417" t="s">
        <v>6239</v>
      </c>
      <c r="E113" s="417" t="s">
        <v>6407</v>
      </c>
      <c r="F113" s="201"/>
    </row>
    <row r="114" spans="1:6" ht="15.75">
      <c r="A114" s="266" t="s">
        <v>62</v>
      </c>
      <c r="B114" s="266" t="s">
        <v>6512</v>
      </c>
      <c r="C114" s="266" t="s">
        <v>3136</v>
      </c>
      <c r="D114" s="417" t="s">
        <v>6239</v>
      </c>
      <c r="E114" s="417" t="s">
        <v>6407</v>
      </c>
      <c r="F114" s="201"/>
    </row>
    <row r="115" spans="1:6" ht="15.75">
      <c r="A115" s="266" t="s">
        <v>62</v>
      </c>
      <c r="B115" s="266" t="s">
        <v>3925</v>
      </c>
      <c r="C115" s="266" t="s">
        <v>3136</v>
      </c>
      <c r="D115" s="417" t="s">
        <v>6239</v>
      </c>
      <c r="E115" s="417" t="s">
        <v>6239</v>
      </c>
      <c r="F115" s="201"/>
    </row>
    <row r="116" spans="1:6" ht="15.75">
      <c r="A116" s="266" t="s">
        <v>62</v>
      </c>
      <c r="B116" s="266" t="s">
        <v>6513</v>
      </c>
      <c r="C116" s="266" t="s">
        <v>3136</v>
      </c>
      <c r="D116" s="417" t="s">
        <v>6239</v>
      </c>
      <c r="E116" s="417" t="s">
        <v>6407</v>
      </c>
      <c r="F116" s="201"/>
    </row>
    <row r="117" spans="1:6" ht="15.75">
      <c r="A117" s="266" t="s">
        <v>62</v>
      </c>
      <c r="B117" s="266" t="s">
        <v>6514</v>
      </c>
      <c r="C117" s="266" t="s">
        <v>3136</v>
      </c>
      <c r="D117" s="417" t="s">
        <v>6239</v>
      </c>
      <c r="E117" s="417" t="s">
        <v>4913</v>
      </c>
      <c r="F117" s="201"/>
    </row>
    <row r="118" spans="1:6" ht="15.75">
      <c r="A118" s="266" t="s">
        <v>62</v>
      </c>
      <c r="B118" s="266" t="s">
        <v>6515</v>
      </c>
      <c r="C118" s="266" t="s">
        <v>3136</v>
      </c>
      <c r="D118" s="417" t="s">
        <v>6239</v>
      </c>
      <c r="E118" s="417" t="s">
        <v>6407</v>
      </c>
      <c r="F118" s="201"/>
    </row>
    <row r="119" spans="1:6" ht="15.75">
      <c r="A119" s="266" t="s">
        <v>62</v>
      </c>
      <c r="B119" s="266" t="s">
        <v>6516</v>
      </c>
      <c r="C119" s="266" t="s">
        <v>6517</v>
      </c>
      <c r="D119" s="417" t="s">
        <v>6239</v>
      </c>
      <c r="E119" s="417" t="s">
        <v>6407</v>
      </c>
      <c r="F119" s="201"/>
    </row>
    <row r="120" spans="1:6" ht="15.75">
      <c r="A120" s="266" t="s">
        <v>62</v>
      </c>
      <c r="B120" s="266" t="s">
        <v>6518</v>
      </c>
      <c r="C120" s="266" t="s">
        <v>6517</v>
      </c>
      <c r="D120" s="417" t="s">
        <v>6239</v>
      </c>
      <c r="E120" s="417" t="s">
        <v>6407</v>
      </c>
      <c r="F120" s="201"/>
    </row>
    <row r="121" spans="1:6" ht="15.75">
      <c r="A121" s="266" t="s">
        <v>62</v>
      </c>
      <c r="B121" s="266" t="s">
        <v>6519</v>
      </c>
      <c r="C121" s="266" t="s">
        <v>6517</v>
      </c>
      <c r="D121" s="417" t="s">
        <v>6239</v>
      </c>
      <c r="E121" s="417" t="s">
        <v>6407</v>
      </c>
      <c r="F121" s="201"/>
    </row>
    <row r="122" spans="1:6" ht="15.75">
      <c r="A122" s="266" t="s">
        <v>62</v>
      </c>
      <c r="B122" s="266" t="s">
        <v>6520</v>
      </c>
      <c r="C122" s="266" t="s">
        <v>6517</v>
      </c>
      <c r="D122" s="417" t="s">
        <v>6239</v>
      </c>
      <c r="E122" s="417" t="s">
        <v>4913</v>
      </c>
      <c r="F122" s="201"/>
    </row>
    <row r="123" spans="1:6" ht="15.75">
      <c r="A123" s="266" t="s">
        <v>62</v>
      </c>
      <c r="B123" s="266" t="s">
        <v>6521</v>
      </c>
      <c r="C123" s="266" t="s">
        <v>6517</v>
      </c>
      <c r="D123" s="417" t="s">
        <v>6306</v>
      </c>
      <c r="E123" s="417" t="s">
        <v>6407</v>
      </c>
      <c r="F123" s="201"/>
    </row>
    <row r="124" spans="1:6" ht="15.75">
      <c r="A124" s="266" t="s">
        <v>62</v>
      </c>
      <c r="B124" s="266" t="s">
        <v>6522</v>
      </c>
      <c r="C124" s="266" t="s">
        <v>6517</v>
      </c>
      <c r="D124" s="417" t="s">
        <v>6306</v>
      </c>
      <c r="E124" s="417" t="s">
        <v>6407</v>
      </c>
      <c r="F124" s="201"/>
    </row>
    <row r="125" spans="1:6" ht="15.75">
      <c r="A125" s="266" t="s">
        <v>62</v>
      </c>
      <c r="B125" s="266" t="s">
        <v>6523</v>
      </c>
      <c r="C125" s="266" t="s">
        <v>6524</v>
      </c>
      <c r="D125" s="417" t="s">
        <v>6239</v>
      </c>
      <c r="E125" s="417" t="s">
        <v>6239</v>
      </c>
      <c r="F125" s="201"/>
    </row>
    <row r="126" spans="1:6" ht="15.75">
      <c r="A126" s="266" t="s">
        <v>62</v>
      </c>
      <c r="B126" s="266" t="s">
        <v>3920</v>
      </c>
      <c r="C126" s="266" t="s">
        <v>3921</v>
      </c>
      <c r="D126" s="417" t="s">
        <v>6239</v>
      </c>
      <c r="E126" s="417" t="s">
        <v>6239</v>
      </c>
      <c r="F126" s="201"/>
    </row>
    <row r="127" spans="1:6" ht="15.75">
      <c r="A127" s="266" t="s">
        <v>62</v>
      </c>
      <c r="B127" s="266" t="s">
        <v>6525</v>
      </c>
      <c r="C127" s="266" t="s">
        <v>6526</v>
      </c>
      <c r="D127" s="417" t="s">
        <v>6239</v>
      </c>
      <c r="E127" s="417" t="s">
        <v>6411</v>
      </c>
      <c r="F127" s="201"/>
    </row>
    <row r="128" spans="1:6" ht="15.75">
      <c r="A128" s="266" t="s">
        <v>66</v>
      </c>
      <c r="B128" s="266" t="s">
        <v>6527</v>
      </c>
      <c r="C128" s="266" t="s">
        <v>2933</v>
      </c>
      <c r="D128" s="417" t="s">
        <v>6239</v>
      </c>
      <c r="E128" s="417" t="s">
        <v>6411</v>
      </c>
      <c r="F128" s="201"/>
    </row>
    <row r="129" spans="1:6" ht="15.75">
      <c r="A129" s="266" t="s">
        <v>66</v>
      </c>
      <c r="B129" s="266" t="s">
        <v>6528</v>
      </c>
      <c r="C129" s="266" t="s">
        <v>2933</v>
      </c>
      <c r="D129" s="417" t="s">
        <v>6239</v>
      </c>
      <c r="E129" s="417" t="s">
        <v>6407</v>
      </c>
      <c r="F129" s="201"/>
    </row>
    <row r="130" spans="1:6" ht="15.75">
      <c r="A130" s="266" t="s">
        <v>66</v>
      </c>
      <c r="B130" s="266" t="s">
        <v>6529</v>
      </c>
      <c r="C130" s="266" t="s">
        <v>2933</v>
      </c>
      <c r="D130" s="417" t="s">
        <v>6239</v>
      </c>
      <c r="E130" s="417" t="s">
        <v>6407</v>
      </c>
      <c r="F130" s="201"/>
    </row>
    <row r="131" spans="1:6" ht="15.75">
      <c r="A131" s="266" t="s">
        <v>66</v>
      </c>
      <c r="B131" s="266" t="s">
        <v>6530</v>
      </c>
      <c r="C131" s="266" t="s">
        <v>2933</v>
      </c>
      <c r="D131" s="417" t="s">
        <v>6239</v>
      </c>
      <c r="E131" s="417" t="s">
        <v>6407</v>
      </c>
      <c r="F131" s="201"/>
    </row>
    <row r="132" spans="1:6" ht="15.75">
      <c r="A132" s="266" t="s">
        <v>66</v>
      </c>
      <c r="B132" s="266" t="s">
        <v>6531</v>
      </c>
      <c r="C132" s="266" t="s">
        <v>2933</v>
      </c>
      <c r="D132" s="417" t="s">
        <v>6239</v>
      </c>
      <c r="E132" s="417" t="s">
        <v>4913</v>
      </c>
      <c r="F132" s="201"/>
    </row>
    <row r="133" spans="1:6" ht="15.75">
      <c r="A133" s="266" t="s">
        <v>66</v>
      </c>
      <c r="B133" s="266" t="s">
        <v>6532</v>
      </c>
      <c r="C133" s="266" t="s">
        <v>2933</v>
      </c>
      <c r="D133" s="417" t="s">
        <v>6433</v>
      </c>
      <c r="E133" s="417" t="s">
        <v>6420</v>
      </c>
      <c r="F133" s="201"/>
    </row>
    <row r="134" spans="1:6" ht="15.75">
      <c r="A134" s="266" t="s">
        <v>66</v>
      </c>
      <c r="B134" s="266" t="s">
        <v>6533</v>
      </c>
      <c r="C134" s="266" t="s">
        <v>2933</v>
      </c>
      <c r="D134" s="417" t="s">
        <v>6239</v>
      </c>
      <c r="E134" s="417" t="s">
        <v>4913</v>
      </c>
      <c r="F134" s="201"/>
    </row>
    <row r="135" spans="1:6" ht="15.75">
      <c r="A135" s="266" t="s">
        <v>66</v>
      </c>
      <c r="B135" s="266" t="s">
        <v>3163</v>
      </c>
      <c r="C135" s="266" t="s">
        <v>2933</v>
      </c>
      <c r="D135" s="417" t="s">
        <v>6239</v>
      </c>
      <c r="E135" s="417" t="s">
        <v>4913</v>
      </c>
      <c r="F135" s="201"/>
    </row>
    <row r="136" spans="1:6" ht="15.75">
      <c r="A136" s="266" t="s">
        <v>66</v>
      </c>
      <c r="B136" s="266" t="s">
        <v>6534</v>
      </c>
      <c r="C136" s="266" t="s">
        <v>2933</v>
      </c>
      <c r="D136" s="417" t="s">
        <v>6239</v>
      </c>
      <c r="E136" s="417" t="s">
        <v>6411</v>
      </c>
      <c r="F136" s="201"/>
    </row>
    <row r="137" spans="1:6" ht="15.75">
      <c r="A137" s="266" t="s">
        <v>66</v>
      </c>
      <c r="B137" s="266" t="s">
        <v>6535</v>
      </c>
      <c r="C137" s="266" t="s">
        <v>2933</v>
      </c>
      <c r="D137" s="417" t="s">
        <v>6239</v>
      </c>
      <c r="E137" s="417" t="s">
        <v>6407</v>
      </c>
      <c r="F137" s="201"/>
    </row>
    <row r="138" spans="1:6" ht="15.75">
      <c r="A138" s="266" t="s">
        <v>66</v>
      </c>
      <c r="B138" s="266" t="s">
        <v>6536</v>
      </c>
      <c r="C138" s="266" t="s">
        <v>2933</v>
      </c>
      <c r="D138" s="417" t="s">
        <v>6308</v>
      </c>
      <c r="E138" s="417" t="s">
        <v>6407</v>
      </c>
      <c r="F138" s="201"/>
    </row>
    <row r="139" spans="1:6" ht="15.75">
      <c r="A139" s="266" t="s">
        <v>66</v>
      </c>
      <c r="B139" s="266" t="s">
        <v>3983</v>
      </c>
      <c r="C139" s="266" t="s">
        <v>2933</v>
      </c>
      <c r="D139" s="417" t="s">
        <v>6308</v>
      </c>
      <c r="E139" s="417" t="s">
        <v>6407</v>
      </c>
      <c r="F139" s="201"/>
    </row>
    <row r="140" spans="1:6" ht="15.75">
      <c r="A140" s="266" t="s">
        <v>66</v>
      </c>
      <c r="B140" s="266" t="s">
        <v>6537</v>
      </c>
      <c r="C140" s="266" t="s">
        <v>2933</v>
      </c>
      <c r="D140" s="417" t="s">
        <v>5436</v>
      </c>
      <c r="E140" s="417" t="s">
        <v>6420</v>
      </c>
      <c r="F140" s="201"/>
    </row>
    <row r="141" spans="1:6" ht="15.75">
      <c r="A141" s="266" t="s">
        <v>66</v>
      </c>
      <c r="B141" s="266" t="s">
        <v>6538</v>
      </c>
      <c r="C141" s="266" t="s">
        <v>2933</v>
      </c>
      <c r="D141" s="417" t="s">
        <v>6239</v>
      </c>
      <c r="E141" s="417" t="s">
        <v>6407</v>
      </c>
      <c r="F141" s="201"/>
    </row>
    <row r="142" spans="1:6" ht="15.75">
      <c r="A142" s="266" t="s">
        <v>66</v>
      </c>
      <c r="B142" s="266" t="s">
        <v>6539</v>
      </c>
      <c r="C142" s="266" t="s">
        <v>2933</v>
      </c>
      <c r="D142" s="417" t="s">
        <v>6239</v>
      </c>
      <c r="E142" s="417" t="s">
        <v>4913</v>
      </c>
      <c r="F142" s="201"/>
    </row>
    <row r="143" spans="1:6" ht="15.75">
      <c r="A143" s="266" t="s">
        <v>66</v>
      </c>
      <c r="B143" s="266" t="s">
        <v>6540</v>
      </c>
      <c r="C143" s="266" t="s">
        <v>2933</v>
      </c>
      <c r="D143" s="417" t="s">
        <v>6306</v>
      </c>
      <c r="E143" s="417" t="s">
        <v>4913</v>
      </c>
      <c r="F143" s="201"/>
    </row>
    <row r="144" spans="1:6" ht="15.75">
      <c r="A144" s="266" t="s">
        <v>66</v>
      </c>
      <c r="B144" s="266" t="s">
        <v>6541</v>
      </c>
      <c r="C144" s="266" t="s">
        <v>2933</v>
      </c>
      <c r="D144" s="417" t="s">
        <v>6239</v>
      </c>
      <c r="E144" s="417" t="s">
        <v>6407</v>
      </c>
      <c r="F144" s="201"/>
    </row>
    <row r="145" spans="1:6" ht="15.75">
      <c r="A145" s="266" t="s">
        <v>66</v>
      </c>
      <c r="B145" s="266" t="s">
        <v>6542</v>
      </c>
      <c r="C145" s="266" t="s">
        <v>2933</v>
      </c>
      <c r="D145" s="417" t="s">
        <v>6239</v>
      </c>
      <c r="E145" s="417" t="s">
        <v>6407</v>
      </c>
      <c r="F145" s="201"/>
    </row>
    <row r="146" spans="1:6" ht="15.75">
      <c r="A146" s="266" t="s">
        <v>66</v>
      </c>
      <c r="B146" s="266" t="s">
        <v>6543</v>
      </c>
      <c r="C146" s="266" t="s">
        <v>3986</v>
      </c>
      <c r="D146" s="417" t="s">
        <v>6314</v>
      </c>
      <c r="E146" s="417" t="s">
        <v>6407</v>
      </c>
      <c r="F146" s="201"/>
    </row>
    <row r="147" spans="1:6" ht="15.75">
      <c r="A147" s="266" t="s">
        <v>66</v>
      </c>
      <c r="B147" s="266" t="s">
        <v>3936</v>
      </c>
      <c r="C147" s="266" t="s">
        <v>3986</v>
      </c>
      <c r="D147" s="417" t="s">
        <v>6239</v>
      </c>
      <c r="E147" s="417" t="s">
        <v>6411</v>
      </c>
      <c r="F147" s="201"/>
    </row>
    <row r="148" spans="1:6" ht="15.75">
      <c r="A148" s="266" t="s">
        <v>66</v>
      </c>
      <c r="B148" s="266" t="s">
        <v>6544</v>
      </c>
      <c r="C148" s="266" t="s">
        <v>3986</v>
      </c>
      <c r="D148" s="417" t="s">
        <v>6306</v>
      </c>
      <c r="E148" s="417" t="s">
        <v>6411</v>
      </c>
      <c r="F148" s="201"/>
    </row>
    <row r="149" spans="1:6" ht="15.75">
      <c r="A149" s="266" t="s">
        <v>66</v>
      </c>
      <c r="B149" s="266" t="s">
        <v>6545</v>
      </c>
      <c r="C149" s="266" t="s">
        <v>3273</v>
      </c>
      <c r="D149" s="417" t="s">
        <v>6239</v>
      </c>
      <c r="E149" s="417" t="s">
        <v>4913</v>
      </c>
      <c r="F149" s="201"/>
    </row>
    <row r="150" spans="1:6" ht="15.75">
      <c r="A150" s="266" t="s">
        <v>66</v>
      </c>
      <c r="B150" s="266" t="s">
        <v>6546</v>
      </c>
      <c r="C150" s="266" t="s">
        <v>3162</v>
      </c>
      <c r="D150" s="417" t="s">
        <v>6239</v>
      </c>
      <c r="E150" s="417" t="s">
        <v>6407</v>
      </c>
      <c r="F150" s="201"/>
    </row>
    <row r="151" spans="1:6" ht="15.75">
      <c r="A151" s="266" t="s">
        <v>66</v>
      </c>
      <c r="B151" s="266" t="s">
        <v>6547</v>
      </c>
      <c r="C151" s="266" t="s">
        <v>3162</v>
      </c>
      <c r="D151" s="417" t="s">
        <v>6433</v>
      </c>
      <c r="E151" s="417" t="s">
        <v>6411</v>
      </c>
      <c r="F151" s="201"/>
    </row>
    <row r="152" spans="1:6" ht="15.75">
      <c r="A152" s="266" t="s">
        <v>66</v>
      </c>
      <c r="B152" s="266" t="s">
        <v>6548</v>
      </c>
      <c r="C152" s="266" t="s">
        <v>6453</v>
      </c>
      <c r="D152" s="417" t="s">
        <v>6239</v>
      </c>
      <c r="E152" s="417" t="s">
        <v>6407</v>
      </c>
      <c r="F152" s="201"/>
    </row>
    <row r="153" spans="1:6" ht="15.75">
      <c r="A153" s="266" t="s">
        <v>66</v>
      </c>
      <c r="B153" s="266" t="s">
        <v>6549</v>
      </c>
      <c r="C153" s="266" t="s">
        <v>6453</v>
      </c>
      <c r="D153" s="417" t="s">
        <v>6239</v>
      </c>
      <c r="E153" s="417" t="s">
        <v>6407</v>
      </c>
      <c r="F153" s="201"/>
    </row>
    <row r="154" spans="1:6" ht="15.75">
      <c r="A154" s="266" t="s">
        <v>66</v>
      </c>
      <c r="B154" s="266" t="s">
        <v>3156</v>
      </c>
      <c r="C154" s="266" t="s">
        <v>3224</v>
      </c>
      <c r="D154" s="417" t="s">
        <v>6239</v>
      </c>
      <c r="E154" s="417" t="s">
        <v>4913</v>
      </c>
      <c r="F154" s="201"/>
    </row>
    <row r="155" spans="1:6" ht="15.75">
      <c r="A155" s="266" t="s">
        <v>66</v>
      </c>
      <c r="B155" s="266" t="s">
        <v>6550</v>
      </c>
      <c r="C155" s="266" t="s">
        <v>4244</v>
      </c>
      <c r="D155" s="417" t="s">
        <v>6239</v>
      </c>
      <c r="E155" s="417" t="s">
        <v>6407</v>
      </c>
      <c r="F155" s="201"/>
    </row>
    <row r="156" spans="1:6" ht="15.75">
      <c r="A156" s="266" t="s">
        <v>66</v>
      </c>
      <c r="B156" s="266" t="s">
        <v>6551</v>
      </c>
      <c r="C156" s="266" t="s">
        <v>6552</v>
      </c>
      <c r="D156" s="417" t="s">
        <v>6239</v>
      </c>
      <c r="E156" s="417" t="s">
        <v>4913</v>
      </c>
      <c r="F156" s="201"/>
    </row>
    <row r="157" spans="1:6" ht="15.75">
      <c r="A157" s="266" t="s">
        <v>66</v>
      </c>
      <c r="B157" s="266" t="s">
        <v>6553</v>
      </c>
      <c r="C157" s="266" t="s">
        <v>3266</v>
      </c>
      <c r="D157" s="417" t="s">
        <v>6239</v>
      </c>
      <c r="E157" s="417" t="s">
        <v>4913</v>
      </c>
      <c r="F157" s="201"/>
    </row>
    <row r="158" spans="1:6" ht="15.75">
      <c r="A158" s="266" t="s">
        <v>70</v>
      </c>
      <c r="B158" s="266" t="s">
        <v>6554</v>
      </c>
      <c r="C158" s="266" t="s">
        <v>2933</v>
      </c>
      <c r="D158" s="417" t="s">
        <v>6239</v>
      </c>
      <c r="E158" s="417" t="s">
        <v>6407</v>
      </c>
      <c r="F158" s="201"/>
    </row>
    <row r="159" spans="1:6" ht="15.75">
      <c r="A159" s="266" t="s">
        <v>70</v>
      </c>
      <c r="B159" s="266" t="s">
        <v>6555</v>
      </c>
      <c r="C159" s="266" t="s">
        <v>2933</v>
      </c>
      <c r="D159" s="417" t="s">
        <v>6239</v>
      </c>
      <c r="E159" s="417" t="s">
        <v>6239</v>
      </c>
      <c r="F159" s="201"/>
    </row>
    <row r="160" spans="1:6" ht="15.75">
      <c r="A160" s="266" t="s">
        <v>70</v>
      </c>
      <c r="B160" s="266" t="s">
        <v>6556</v>
      </c>
      <c r="C160" s="266" t="s">
        <v>2933</v>
      </c>
      <c r="D160" s="417" t="s">
        <v>6239</v>
      </c>
      <c r="E160" s="417" t="s">
        <v>4913</v>
      </c>
      <c r="F160" s="201"/>
    </row>
    <row r="161" spans="1:6" ht="15.75">
      <c r="A161" s="266" t="s">
        <v>70</v>
      </c>
      <c r="B161" s="266" t="s">
        <v>6557</v>
      </c>
      <c r="C161" s="266" t="s">
        <v>2933</v>
      </c>
      <c r="D161" s="417" t="s">
        <v>6239</v>
      </c>
      <c r="E161" s="417" t="s">
        <v>6411</v>
      </c>
      <c r="F161" s="201"/>
    </row>
    <row r="162" spans="1:6" ht="15.75">
      <c r="A162" s="266" t="s">
        <v>70</v>
      </c>
      <c r="B162" s="266" t="s">
        <v>6558</v>
      </c>
      <c r="C162" s="266" t="s">
        <v>2933</v>
      </c>
      <c r="D162" s="417" t="s">
        <v>6239</v>
      </c>
      <c r="E162" s="417" t="s">
        <v>6239</v>
      </c>
      <c r="F162" s="201"/>
    </row>
    <row r="163" spans="1:6" ht="15.75">
      <c r="A163" s="266" t="s">
        <v>70</v>
      </c>
      <c r="B163" s="266" t="s">
        <v>2975</v>
      </c>
      <c r="C163" s="266" t="s">
        <v>2933</v>
      </c>
      <c r="D163" s="417" t="s">
        <v>6239</v>
      </c>
      <c r="E163" s="417" t="s">
        <v>6407</v>
      </c>
      <c r="F163" s="201"/>
    </row>
    <row r="164" spans="1:6" ht="15.75">
      <c r="A164" s="266" t="s">
        <v>70</v>
      </c>
      <c r="B164" s="266" t="s">
        <v>6559</v>
      </c>
      <c r="C164" s="266" t="s">
        <v>2933</v>
      </c>
      <c r="D164" s="417" t="s">
        <v>6239</v>
      </c>
      <c r="E164" s="417" t="s">
        <v>6407</v>
      </c>
      <c r="F164" s="201"/>
    </row>
    <row r="165" spans="1:6" ht="15.75">
      <c r="A165" s="266" t="s">
        <v>70</v>
      </c>
      <c r="B165" s="266" t="s">
        <v>6560</v>
      </c>
      <c r="C165" s="266" t="s">
        <v>2933</v>
      </c>
      <c r="D165" s="417" t="s">
        <v>6239</v>
      </c>
      <c r="E165" s="417" t="s">
        <v>6411</v>
      </c>
      <c r="F165" s="201"/>
    </row>
    <row r="166" spans="1:6" ht="15.75">
      <c r="A166" s="266" t="s">
        <v>70</v>
      </c>
      <c r="B166" s="266" t="s">
        <v>6561</v>
      </c>
      <c r="C166" s="266" t="s">
        <v>2933</v>
      </c>
      <c r="D166" s="417" t="s">
        <v>6239</v>
      </c>
      <c r="E166" s="417" t="s">
        <v>4913</v>
      </c>
      <c r="F166" s="201"/>
    </row>
    <row r="167" spans="1:6" ht="15.75">
      <c r="A167" s="266" t="s">
        <v>70</v>
      </c>
      <c r="B167" s="266" t="s">
        <v>6562</v>
      </c>
      <c r="C167" s="266" t="s">
        <v>2933</v>
      </c>
      <c r="D167" s="417" t="s">
        <v>6317</v>
      </c>
      <c r="E167" s="417" t="s">
        <v>6407</v>
      </c>
      <c r="F167" s="201"/>
    </row>
    <row r="168" spans="1:6" ht="15.75">
      <c r="A168" s="266" t="s">
        <v>70</v>
      </c>
      <c r="B168" s="266" t="s">
        <v>6563</v>
      </c>
      <c r="C168" s="266" t="s">
        <v>2933</v>
      </c>
      <c r="D168" s="417" t="s">
        <v>6239</v>
      </c>
      <c r="E168" s="417" t="s">
        <v>6239</v>
      </c>
      <c r="F168" s="201"/>
    </row>
    <row r="169" spans="1:6" ht="15.75">
      <c r="A169" s="266" t="s">
        <v>70</v>
      </c>
      <c r="B169" s="266" t="s">
        <v>6564</v>
      </c>
      <c r="C169" s="266" t="s">
        <v>2933</v>
      </c>
      <c r="D169" s="417" t="s">
        <v>6239</v>
      </c>
      <c r="E169" s="417" t="s">
        <v>6407</v>
      </c>
      <c r="F169" s="201"/>
    </row>
    <row r="170" spans="1:6" ht="15.75">
      <c r="A170" s="266" t="s">
        <v>70</v>
      </c>
      <c r="B170" s="266" t="s">
        <v>6565</v>
      </c>
      <c r="C170" s="266" t="s">
        <v>2933</v>
      </c>
      <c r="D170" s="417" t="s">
        <v>6239</v>
      </c>
      <c r="E170" s="417" t="s">
        <v>6407</v>
      </c>
      <c r="F170" s="201"/>
    </row>
    <row r="171" spans="1:6" ht="15.75">
      <c r="A171" s="266" t="s">
        <v>70</v>
      </c>
      <c r="B171" s="266" t="s">
        <v>6566</v>
      </c>
      <c r="C171" s="266" t="s">
        <v>2933</v>
      </c>
      <c r="D171" s="417" t="s">
        <v>6239</v>
      </c>
      <c r="E171" s="417" t="s">
        <v>6407</v>
      </c>
      <c r="F171" s="201"/>
    </row>
    <row r="172" spans="1:6" ht="15.75">
      <c r="A172" s="266" t="s">
        <v>70</v>
      </c>
      <c r="B172" s="266" t="s">
        <v>6567</v>
      </c>
      <c r="C172" s="266" t="s">
        <v>2933</v>
      </c>
      <c r="D172" s="417" t="s">
        <v>6317</v>
      </c>
      <c r="E172" s="417" t="s">
        <v>6407</v>
      </c>
      <c r="F172" s="201"/>
    </row>
    <row r="173" spans="1:6" ht="15.75">
      <c r="A173" s="266" t="s">
        <v>70</v>
      </c>
      <c r="B173" s="266" t="s">
        <v>6568</v>
      </c>
      <c r="C173" s="266" t="s">
        <v>2933</v>
      </c>
      <c r="D173" s="417" t="s">
        <v>6306</v>
      </c>
      <c r="E173" s="417" t="s">
        <v>6407</v>
      </c>
      <c r="F173" s="201"/>
    </row>
    <row r="174" spans="1:6" ht="15.75">
      <c r="A174" s="266" t="s">
        <v>70</v>
      </c>
      <c r="B174" s="266" t="s">
        <v>4049</v>
      </c>
      <c r="C174" s="266" t="s">
        <v>2933</v>
      </c>
      <c r="D174" s="417" t="s">
        <v>6239</v>
      </c>
      <c r="E174" s="417" t="s">
        <v>4913</v>
      </c>
      <c r="F174" s="201"/>
    </row>
    <row r="175" spans="1:6" ht="15.75">
      <c r="A175" s="266" t="s">
        <v>70</v>
      </c>
      <c r="B175" s="266" t="s">
        <v>6569</v>
      </c>
      <c r="C175" s="266" t="s">
        <v>2933</v>
      </c>
      <c r="D175" s="417" t="s">
        <v>6239</v>
      </c>
      <c r="E175" s="417" t="s">
        <v>6407</v>
      </c>
      <c r="F175" s="201"/>
    </row>
    <row r="176" spans="1:6" ht="15.75">
      <c r="A176" s="266" t="s">
        <v>70</v>
      </c>
      <c r="B176" s="266" t="s">
        <v>6570</v>
      </c>
      <c r="C176" s="266" t="s">
        <v>2933</v>
      </c>
      <c r="D176" s="417" t="s">
        <v>6239</v>
      </c>
      <c r="E176" s="417" t="s">
        <v>6411</v>
      </c>
      <c r="F176" s="201"/>
    </row>
    <row r="177" spans="1:6" ht="15.75">
      <c r="A177" s="266" t="s">
        <v>70</v>
      </c>
      <c r="B177" s="266" t="s">
        <v>6571</v>
      </c>
      <c r="C177" s="266" t="s">
        <v>2933</v>
      </c>
      <c r="D177" s="417" t="s">
        <v>6239</v>
      </c>
      <c r="E177" s="417" t="s">
        <v>4913</v>
      </c>
      <c r="F177" s="201"/>
    </row>
    <row r="178" spans="1:6" ht="15.75">
      <c r="A178" s="266" t="s">
        <v>70</v>
      </c>
      <c r="B178" s="266" t="s">
        <v>6572</v>
      </c>
      <c r="C178" s="266" t="s">
        <v>2933</v>
      </c>
      <c r="D178" s="417" t="s">
        <v>6239</v>
      </c>
      <c r="E178" s="417" t="s">
        <v>6239</v>
      </c>
      <c r="F178" s="201"/>
    </row>
    <row r="179" spans="1:6" ht="15.75">
      <c r="A179" s="266" t="s">
        <v>70</v>
      </c>
      <c r="B179" s="266" t="s">
        <v>6573</v>
      </c>
      <c r="C179" s="266" t="s">
        <v>2933</v>
      </c>
      <c r="D179" s="417" t="s">
        <v>6239</v>
      </c>
      <c r="E179" s="417" t="s">
        <v>6407</v>
      </c>
      <c r="F179" s="201"/>
    </row>
    <row r="180" spans="1:6" ht="15.75">
      <c r="A180" s="266" t="s">
        <v>70</v>
      </c>
      <c r="B180" s="266" t="s">
        <v>6574</v>
      </c>
      <c r="C180" s="266" t="s">
        <v>2933</v>
      </c>
      <c r="D180" s="417" t="s">
        <v>6239</v>
      </c>
      <c r="E180" s="417" t="s">
        <v>4913</v>
      </c>
      <c r="F180" s="201"/>
    </row>
    <row r="181" spans="1:6" ht="15.75">
      <c r="A181" s="266" t="s">
        <v>70</v>
      </c>
      <c r="B181" s="266" t="s">
        <v>6575</v>
      </c>
      <c r="C181" s="266" t="s">
        <v>2933</v>
      </c>
      <c r="D181" s="417" t="s">
        <v>6239</v>
      </c>
      <c r="E181" s="417" t="s">
        <v>6407</v>
      </c>
      <c r="F181" s="201"/>
    </row>
    <row r="182" spans="1:6" ht="15.75">
      <c r="A182" s="266" t="s">
        <v>70</v>
      </c>
      <c r="B182" s="266" t="s">
        <v>6576</v>
      </c>
      <c r="C182" s="266" t="s">
        <v>6577</v>
      </c>
      <c r="D182" s="417" t="s">
        <v>6239</v>
      </c>
      <c r="E182" s="417" t="s">
        <v>6407</v>
      </c>
      <c r="F182" s="201"/>
    </row>
    <row r="183" spans="1:6" ht="15.75">
      <c r="A183" s="266" t="s">
        <v>70</v>
      </c>
      <c r="B183" s="266" t="s">
        <v>6578</v>
      </c>
      <c r="C183" s="266" t="s">
        <v>6577</v>
      </c>
      <c r="D183" s="417" t="s">
        <v>6239</v>
      </c>
      <c r="E183" s="417" t="s">
        <v>6411</v>
      </c>
      <c r="F183" s="201"/>
    </row>
    <row r="184" spans="1:6" ht="15.75">
      <c r="A184" s="266" t="s">
        <v>70</v>
      </c>
      <c r="B184" s="266" t="s">
        <v>6579</v>
      </c>
      <c r="C184" s="266" t="s">
        <v>6577</v>
      </c>
      <c r="D184" s="417" t="s">
        <v>6239</v>
      </c>
      <c r="E184" s="417" t="s">
        <v>6411</v>
      </c>
      <c r="F184" s="201"/>
    </row>
    <row r="185" spans="1:6" ht="15.75">
      <c r="A185" s="266" t="s">
        <v>70</v>
      </c>
      <c r="B185" s="266" t="s">
        <v>6580</v>
      </c>
      <c r="C185" s="266" t="s">
        <v>6577</v>
      </c>
      <c r="D185" s="417" t="s">
        <v>5436</v>
      </c>
      <c r="E185" s="417" t="s">
        <v>4913</v>
      </c>
      <c r="F185" s="201"/>
    </row>
    <row r="186" spans="1:6" ht="15.75">
      <c r="A186" s="266" t="s">
        <v>70</v>
      </c>
      <c r="B186" s="266" t="s">
        <v>6581</v>
      </c>
      <c r="C186" s="266" t="s">
        <v>6582</v>
      </c>
      <c r="D186" s="417" t="s">
        <v>6239</v>
      </c>
      <c r="E186" s="417" t="s">
        <v>6239</v>
      </c>
      <c r="F186" s="201"/>
    </row>
    <row r="187" spans="1:6" ht="15.75">
      <c r="A187" s="266" t="s">
        <v>70</v>
      </c>
      <c r="B187" s="266" t="s">
        <v>6583</v>
      </c>
      <c r="C187" s="266" t="s">
        <v>6582</v>
      </c>
      <c r="D187" s="417" t="s">
        <v>6239</v>
      </c>
      <c r="E187" s="417" t="s">
        <v>6407</v>
      </c>
      <c r="F187" s="201"/>
    </row>
    <row r="188" spans="1:6" ht="15.75">
      <c r="A188" s="266" t="s">
        <v>70</v>
      </c>
      <c r="B188" s="266" t="s">
        <v>6584</v>
      </c>
      <c r="C188" s="266" t="s">
        <v>6582</v>
      </c>
      <c r="D188" s="417" t="s">
        <v>6239</v>
      </c>
      <c r="E188" s="417" t="s">
        <v>4913</v>
      </c>
      <c r="F188" s="201"/>
    </row>
    <row r="189" spans="1:6" ht="15.75">
      <c r="A189" s="266" t="s">
        <v>70</v>
      </c>
      <c r="B189" s="266" t="s">
        <v>6585</v>
      </c>
      <c r="C189" s="266" t="s">
        <v>6582</v>
      </c>
      <c r="D189" s="417" t="s">
        <v>6239</v>
      </c>
      <c r="E189" s="417" t="s">
        <v>6411</v>
      </c>
      <c r="F189" s="201"/>
    </row>
    <row r="190" spans="1:6" ht="15.75">
      <c r="A190" s="266" t="s">
        <v>70</v>
      </c>
      <c r="B190" s="266" t="s">
        <v>6586</v>
      </c>
      <c r="C190" s="266" t="s">
        <v>6582</v>
      </c>
      <c r="D190" s="417" t="s">
        <v>6239</v>
      </c>
      <c r="E190" s="417" t="s">
        <v>4913</v>
      </c>
      <c r="F190" s="201"/>
    </row>
    <row r="191" spans="1:6" ht="15.75">
      <c r="A191" s="266" t="s">
        <v>70</v>
      </c>
      <c r="B191" s="266" t="s">
        <v>6587</v>
      </c>
      <c r="C191" s="266" t="s">
        <v>6582</v>
      </c>
      <c r="D191" s="417" t="s">
        <v>6239</v>
      </c>
      <c r="E191" s="417" t="s">
        <v>4913</v>
      </c>
      <c r="F191" s="201"/>
    </row>
    <row r="192" spans="1:6" ht="15.75">
      <c r="A192" s="266" t="s">
        <v>70</v>
      </c>
      <c r="B192" s="266" t="s">
        <v>6588</v>
      </c>
      <c r="C192" s="266" t="s">
        <v>6589</v>
      </c>
      <c r="D192" s="417" t="s">
        <v>6239</v>
      </c>
      <c r="E192" s="417" t="s">
        <v>6407</v>
      </c>
      <c r="F192" s="201"/>
    </row>
    <row r="193" spans="1:6" ht="15.75">
      <c r="A193" s="266" t="s">
        <v>70</v>
      </c>
      <c r="B193" s="266" t="s">
        <v>6590</v>
      </c>
      <c r="C193" s="266" t="s">
        <v>6589</v>
      </c>
      <c r="D193" s="417" t="s">
        <v>6319</v>
      </c>
      <c r="E193" s="417" t="s">
        <v>6407</v>
      </c>
      <c r="F193" s="201"/>
    </row>
    <row r="194" spans="1:6" ht="15.75">
      <c r="A194" s="266" t="s">
        <v>70</v>
      </c>
      <c r="B194" s="266" t="s">
        <v>6591</v>
      </c>
      <c r="C194" s="266" t="s">
        <v>3189</v>
      </c>
      <c r="D194" s="417" t="s">
        <v>6239</v>
      </c>
      <c r="E194" s="417" t="s">
        <v>6407</v>
      </c>
      <c r="F194" s="201"/>
    </row>
    <row r="195" spans="1:6" ht="15.75">
      <c r="A195" s="266" t="s">
        <v>70</v>
      </c>
      <c r="B195" s="266" t="s">
        <v>6592</v>
      </c>
      <c r="C195" s="266" t="s">
        <v>3189</v>
      </c>
      <c r="D195" s="417" t="s">
        <v>6239</v>
      </c>
      <c r="E195" s="417" t="s">
        <v>6411</v>
      </c>
      <c r="F195" s="201"/>
    </row>
    <row r="196" spans="1:6" ht="15.75">
      <c r="A196" s="266" t="s">
        <v>70</v>
      </c>
      <c r="B196" s="266" t="s">
        <v>6593</v>
      </c>
      <c r="C196" s="266" t="s">
        <v>6594</v>
      </c>
      <c r="D196" s="417" t="s">
        <v>6239</v>
      </c>
      <c r="E196" s="417" t="s">
        <v>6411</v>
      </c>
      <c r="F196" s="201"/>
    </row>
    <row r="197" spans="1:6" ht="15.75">
      <c r="A197" s="266" t="s">
        <v>70</v>
      </c>
      <c r="B197" s="266" t="s">
        <v>6595</v>
      </c>
      <c r="C197" s="266" t="s">
        <v>6594</v>
      </c>
      <c r="D197" s="417" t="s">
        <v>6239</v>
      </c>
      <c r="E197" s="417" t="s">
        <v>6420</v>
      </c>
      <c r="F197" s="201"/>
    </row>
    <row r="198" spans="1:6" ht="15.75">
      <c r="A198" s="266" t="s">
        <v>70</v>
      </c>
      <c r="B198" s="266" t="s">
        <v>6596</v>
      </c>
      <c r="C198" s="266" t="s">
        <v>6594</v>
      </c>
      <c r="D198" s="417" t="s">
        <v>6239</v>
      </c>
      <c r="E198" s="417" t="s">
        <v>4913</v>
      </c>
      <c r="F198" s="201"/>
    </row>
    <row r="199" spans="1:6" ht="15.75">
      <c r="A199" s="266" t="s">
        <v>70</v>
      </c>
      <c r="B199" s="266" t="s">
        <v>6597</v>
      </c>
      <c r="C199" s="266" t="s">
        <v>6594</v>
      </c>
      <c r="D199" s="417" t="s">
        <v>6239</v>
      </c>
      <c r="E199" s="417" t="s">
        <v>6411</v>
      </c>
      <c r="F199" s="201"/>
    </row>
    <row r="200" spans="1:6" ht="15.75">
      <c r="A200" s="266" t="s">
        <v>70</v>
      </c>
      <c r="B200" s="266" t="s">
        <v>3167</v>
      </c>
      <c r="C200" s="266" t="s">
        <v>6594</v>
      </c>
      <c r="D200" s="417" t="s">
        <v>6239</v>
      </c>
      <c r="E200" s="417" t="s">
        <v>6407</v>
      </c>
      <c r="F200" s="201"/>
    </row>
    <row r="201" spans="1:6" ht="15.75">
      <c r="A201" s="266" t="s">
        <v>70</v>
      </c>
      <c r="B201" s="266" t="s">
        <v>6598</v>
      </c>
      <c r="C201" s="266" t="s">
        <v>6599</v>
      </c>
      <c r="D201" s="417" t="s">
        <v>6239</v>
      </c>
      <c r="E201" s="417" t="s">
        <v>6407</v>
      </c>
      <c r="F201" s="201"/>
    </row>
    <row r="202" spans="1:6" ht="15.75">
      <c r="A202" s="266" t="s">
        <v>70</v>
      </c>
      <c r="B202" s="266" t="s">
        <v>6600</v>
      </c>
      <c r="C202" s="266" t="s">
        <v>6599</v>
      </c>
      <c r="D202" s="417" t="s">
        <v>6239</v>
      </c>
      <c r="E202" s="417" t="s">
        <v>6407</v>
      </c>
      <c r="F202" s="201"/>
    </row>
    <row r="203" spans="1:6" ht="15.75">
      <c r="A203" s="266" t="s">
        <v>70</v>
      </c>
      <c r="B203" s="266" t="s">
        <v>6601</v>
      </c>
      <c r="C203" s="266" t="s">
        <v>6599</v>
      </c>
      <c r="D203" s="417" t="s">
        <v>6239</v>
      </c>
      <c r="E203" s="417" t="s">
        <v>6239</v>
      </c>
      <c r="F203" s="201"/>
    </row>
    <row r="204" spans="1:6" ht="15.75">
      <c r="A204" s="266" t="s">
        <v>70</v>
      </c>
      <c r="B204" s="266" t="s">
        <v>6602</v>
      </c>
      <c r="C204" s="266" t="s">
        <v>6603</v>
      </c>
      <c r="D204" s="417" t="s">
        <v>6239</v>
      </c>
      <c r="E204" s="417" t="s">
        <v>6407</v>
      </c>
      <c r="F204" s="201"/>
    </row>
    <row r="205" spans="1:6" ht="15.75">
      <c r="A205" s="266" t="s">
        <v>70</v>
      </c>
      <c r="B205" s="266" t="s">
        <v>6604</v>
      </c>
      <c r="C205" s="266" t="s">
        <v>6605</v>
      </c>
      <c r="D205" s="417" t="s">
        <v>6239</v>
      </c>
      <c r="E205" s="417" t="s">
        <v>6239</v>
      </c>
      <c r="F205" s="201"/>
    </row>
    <row r="206" spans="1:6" ht="15.75">
      <c r="A206" s="266" t="s">
        <v>70</v>
      </c>
      <c r="B206" s="266" t="s">
        <v>6606</v>
      </c>
      <c r="C206" s="266" t="s">
        <v>6605</v>
      </c>
      <c r="D206" s="417" t="s">
        <v>6239</v>
      </c>
      <c r="E206" s="417" t="s">
        <v>6407</v>
      </c>
      <c r="F206" s="201"/>
    </row>
    <row r="207" spans="1:6" ht="15.75">
      <c r="A207" s="266" t="s">
        <v>70</v>
      </c>
      <c r="B207" s="266" t="s">
        <v>6607</v>
      </c>
      <c r="C207" s="266" t="s">
        <v>6608</v>
      </c>
      <c r="D207" s="417" t="s">
        <v>6239</v>
      </c>
      <c r="E207" s="417" t="s">
        <v>6407</v>
      </c>
      <c r="F207" s="201"/>
    </row>
    <row r="208" spans="1:6" ht="15.75">
      <c r="A208" s="266" t="s">
        <v>70</v>
      </c>
      <c r="B208" s="266" t="s">
        <v>6609</v>
      </c>
      <c r="C208" s="266" t="s">
        <v>4047</v>
      </c>
      <c r="D208" s="417" t="s">
        <v>6239</v>
      </c>
      <c r="E208" s="417" t="s">
        <v>6407</v>
      </c>
      <c r="F208" s="201"/>
    </row>
    <row r="209" spans="1:6" ht="15.75">
      <c r="A209" s="266" t="s">
        <v>70</v>
      </c>
      <c r="B209" s="266" t="s">
        <v>6610</v>
      </c>
      <c r="C209" s="266" t="s">
        <v>4047</v>
      </c>
      <c r="D209" s="417" t="s">
        <v>6239</v>
      </c>
      <c r="E209" s="417" t="s">
        <v>6411</v>
      </c>
      <c r="F209" s="201"/>
    </row>
    <row r="210" spans="1:6" ht="15.75">
      <c r="A210" s="266" t="s">
        <v>70</v>
      </c>
      <c r="B210" s="266" t="s">
        <v>6611</v>
      </c>
      <c r="C210" s="266" t="s">
        <v>4047</v>
      </c>
      <c r="D210" s="417" t="s">
        <v>6239</v>
      </c>
      <c r="E210" s="417" t="s">
        <v>6239</v>
      </c>
      <c r="F210" s="201"/>
    </row>
    <row r="211" spans="1:6" ht="15.75">
      <c r="A211" s="266" t="s">
        <v>70</v>
      </c>
      <c r="B211" s="266" t="s">
        <v>6612</v>
      </c>
      <c r="C211" s="266" t="s">
        <v>4047</v>
      </c>
      <c r="D211" s="417" t="s">
        <v>6239</v>
      </c>
      <c r="E211" s="417" t="s">
        <v>6407</v>
      </c>
      <c r="F211" s="201"/>
    </row>
    <row r="212" spans="1:6" ht="15.75">
      <c r="A212" s="266" t="s">
        <v>70</v>
      </c>
      <c r="B212" s="266" t="s">
        <v>6613</v>
      </c>
      <c r="C212" s="266" t="s">
        <v>6614</v>
      </c>
      <c r="D212" s="417" t="s">
        <v>6239</v>
      </c>
      <c r="E212" s="417" t="s">
        <v>6420</v>
      </c>
      <c r="F212" s="201"/>
    </row>
    <row r="213" spans="1:6" ht="15.75">
      <c r="A213" s="266" t="s">
        <v>70</v>
      </c>
      <c r="B213" s="266" t="s">
        <v>2973</v>
      </c>
      <c r="C213" s="266" t="s">
        <v>2974</v>
      </c>
      <c r="D213" s="417" t="s">
        <v>6239</v>
      </c>
      <c r="E213" s="417" t="s">
        <v>6407</v>
      </c>
      <c r="F213" s="201"/>
    </row>
    <row r="214" spans="1:6" ht="15.75">
      <c r="A214" s="266" t="s">
        <v>70</v>
      </c>
      <c r="B214" s="266" t="s">
        <v>6615</v>
      </c>
      <c r="C214" s="266" t="s">
        <v>2974</v>
      </c>
      <c r="D214" s="417" t="s">
        <v>6239</v>
      </c>
      <c r="E214" s="417" t="s">
        <v>6411</v>
      </c>
      <c r="F214" s="201"/>
    </row>
    <row r="215" spans="1:6" ht="15.75">
      <c r="A215" s="266" t="s">
        <v>70</v>
      </c>
      <c r="B215" s="266" t="s">
        <v>6616</v>
      </c>
      <c r="C215" s="266" t="s">
        <v>2974</v>
      </c>
      <c r="D215" s="417" t="s">
        <v>6239</v>
      </c>
      <c r="E215" s="417" t="s">
        <v>6411</v>
      </c>
      <c r="F215" s="201"/>
    </row>
    <row r="216" spans="1:6" ht="15.75">
      <c r="A216" s="266" t="s">
        <v>70</v>
      </c>
      <c r="B216" s="266" t="s">
        <v>6617</v>
      </c>
      <c r="C216" s="266" t="s">
        <v>2974</v>
      </c>
      <c r="D216" s="417" t="s">
        <v>6239</v>
      </c>
      <c r="E216" s="417" t="s">
        <v>4913</v>
      </c>
      <c r="F216" s="201"/>
    </row>
    <row r="217" spans="1:6" ht="15.75">
      <c r="A217" s="266" t="s">
        <v>70</v>
      </c>
      <c r="B217" s="266" t="s">
        <v>6618</v>
      </c>
      <c r="C217" s="266" t="s">
        <v>2974</v>
      </c>
      <c r="D217" s="417" t="s">
        <v>6297</v>
      </c>
      <c r="E217" s="417" t="s">
        <v>6407</v>
      </c>
      <c r="F217" s="201"/>
    </row>
    <row r="218" spans="1:6" ht="15.75">
      <c r="A218" s="266" t="s">
        <v>70</v>
      </c>
      <c r="B218" s="266" t="s">
        <v>6619</v>
      </c>
      <c r="C218" s="266" t="s">
        <v>2974</v>
      </c>
      <c r="D218" s="417" t="s">
        <v>6239</v>
      </c>
      <c r="E218" s="417" t="s">
        <v>6407</v>
      </c>
      <c r="F218" s="201"/>
    </row>
    <row r="219" spans="1:6" ht="15.75">
      <c r="A219" s="266" t="s">
        <v>70</v>
      </c>
      <c r="B219" s="266" t="s">
        <v>6620</v>
      </c>
      <c r="C219" s="266" t="s">
        <v>2974</v>
      </c>
      <c r="D219" s="417" t="s">
        <v>6314</v>
      </c>
      <c r="E219" s="417" t="s">
        <v>6407</v>
      </c>
      <c r="F219" s="201"/>
    </row>
    <row r="220" spans="1:6" ht="15.75">
      <c r="A220" s="266" t="s">
        <v>70</v>
      </c>
      <c r="B220" s="266" t="s">
        <v>6621</v>
      </c>
      <c r="C220" s="266" t="s">
        <v>6622</v>
      </c>
      <c r="D220" s="417" t="s">
        <v>6239</v>
      </c>
      <c r="E220" s="417" t="s">
        <v>6407</v>
      </c>
      <c r="F220" s="201"/>
    </row>
    <row r="221" spans="1:6" ht="15.75">
      <c r="A221" s="266" t="s">
        <v>70</v>
      </c>
      <c r="B221" s="266" t="s">
        <v>6623</v>
      </c>
      <c r="C221" s="266" t="s">
        <v>6624</v>
      </c>
      <c r="D221" s="417" t="s">
        <v>6239</v>
      </c>
      <c r="E221" s="417" t="s">
        <v>6407</v>
      </c>
      <c r="F221" s="201"/>
    </row>
    <row r="222" spans="1:6" ht="15.75">
      <c r="A222" s="266" t="s">
        <v>70</v>
      </c>
      <c r="B222" s="266" t="s">
        <v>6625</v>
      </c>
      <c r="C222" s="266" t="s">
        <v>6624</v>
      </c>
      <c r="D222" s="417" t="s">
        <v>6239</v>
      </c>
      <c r="E222" s="417" t="s">
        <v>4913</v>
      </c>
      <c r="F222" s="201"/>
    </row>
    <row r="223" spans="1:6" ht="15.75">
      <c r="A223" s="266" t="s">
        <v>70</v>
      </c>
      <c r="B223" s="266" t="s">
        <v>6626</v>
      </c>
      <c r="C223" s="266" t="s">
        <v>6624</v>
      </c>
      <c r="D223" s="417" t="s">
        <v>6239</v>
      </c>
      <c r="E223" s="417" t="s">
        <v>4913</v>
      </c>
      <c r="F223" s="201"/>
    </row>
    <row r="224" spans="1:6" ht="15.75">
      <c r="A224" s="266" t="s">
        <v>70</v>
      </c>
      <c r="B224" s="266" t="s">
        <v>6627</v>
      </c>
      <c r="C224" s="266" t="s">
        <v>6624</v>
      </c>
      <c r="D224" s="417" t="s">
        <v>6239</v>
      </c>
      <c r="E224" s="417" t="s">
        <v>6407</v>
      </c>
      <c r="F224" s="201"/>
    </row>
    <row r="225" spans="1:6" ht="15.75">
      <c r="A225" s="266" t="s">
        <v>70</v>
      </c>
      <c r="B225" s="266" t="s">
        <v>6628</v>
      </c>
      <c r="C225" s="266" t="s">
        <v>4052</v>
      </c>
      <c r="D225" s="417" t="s">
        <v>6239</v>
      </c>
      <c r="E225" s="417" t="s">
        <v>6407</v>
      </c>
      <c r="F225" s="201"/>
    </row>
    <row r="226" spans="1:6" ht="15.75">
      <c r="A226" s="266" t="s">
        <v>70</v>
      </c>
      <c r="B226" s="266" t="s">
        <v>6629</v>
      </c>
      <c r="C226" s="266" t="s">
        <v>4052</v>
      </c>
      <c r="D226" s="417" t="s">
        <v>6239</v>
      </c>
      <c r="E226" s="417" t="s">
        <v>6407</v>
      </c>
      <c r="F226" s="201"/>
    </row>
    <row r="227" spans="1:6" ht="15.75">
      <c r="A227" s="266" t="s">
        <v>70</v>
      </c>
      <c r="B227" s="266" t="s">
        <v>4051</v>
      </c>
      <c r="C227" s="266" t="s">
        <v>4052</v>
      </c>
      <c r="D227" s="417" t="s">
        <v>6239</v>
      </c>
      <c r="E227" s="417" t="s">
        <v>6407</v>
      </c>
      <c r="F227" s="201"/>
    </row>
    <row r="228" spans="1:6" ht="15.75">
      <c r="A228" s="266" t="s">
        <v>70</v>
      </c>
      <c r="B228" s="266" t="s">
        <v>6630</v>
      </c>
      <c r="C228" s="266" t="s">
        <v>6631</v>
      </c>
      <c r="D228" s="417" t="s">
        <v>6239</v>
      </c>
      <c r="E228" s="417" t="s">
        <v>4913</v>
      </c>
      <c r="F228" s="201"/>
    </row>
    <row r="229" spans="1:6" ht="15.75">
      <c r="A229" s="266" t="s">
        <v>71</v>
      </c>
      <c r="B229" s="266" t="s">
        <v>6632</v>
      </c>
      <c r="C229" s="266" t="s">
        <v>2933</v>
      </c>
      <c r="D229" s="417" t="s">
        <v>6239</v>
      </c>
      <c r="E229" s="417" t="s">
        <v>6420</v>
      </c>
      <c r="F229" s="201"/>
    </row>
    <row r="230" spans="1:6" ht="15.75">
      <c r="A230" s="266" t="s">
        <v>71</v>
      </c>
      <c r="B230" s="266" t="s">
        <v>6633</v>
      </c>
      <c r="C230" s="266" t="s">
        <v>2933</v>
      </c>
      <c r="D230" s="417" t="s">
        <v>6239</v>
      </c>
      <c r="E230" s="417" t="s">
        <v>6239</v>
      </c>
      <c r="F230" s="201"/>
    </row>
    <row r="231" spans="1:6" ht="15.75">
      <c r="A231" s="266" t="s">
        <v>71</v>
      </c>
      <c r="B231" s="266" t="s">
        <v>6634</v>
      </c>
      <c r="C231" s="266" t="s">
        <v>2933</v>
      </c>
      <c r="D231" s="417" t="s">
        <v>6239</v>
      </c>
      <c r="E231" s="417" t="s">
        <v>6407</v>
      </c>
      <c r="F231" s="201"/>
    </row>
    <row r="232" spans="1:6" ht="15.75">
      <c r="A232" s="266" t="s">
        <v>71</v>
      </c>
      <c r="B232" s="266" t="s">
        <v>6635</v>
      </c>
      <c r="C232" s="266" t="s">
        <v>2933</v>
      </c>
      <c r="D232" s="417" t="s">
        <v>6239</v>
      </c>
      <c r="E232" s="417" t="s">
        <v>6411</v>
      </c>
      <c r="F232" s="201"/>
    </row>
    <row r="233" spans="1:6" ht="15.75">
      <c r="A233" s="266" t="s">
        <v>71</v>
      </c>
      <c r="B233" s="266" t="s">
        <v>6636</v>
      </c>
      <c r="C233" s="266" t="s">
        <v>2933</v>
      </c>
      <c r="D233" s="417" t="s">
        <v>6239</v>
      </c>
      <c r="E233" s="417" t="s">
        <v>4913</v>
      </c>
      <c r="F233" s="201"/>
    </row>
    <row r="234" spans="1:6" ht="15.75">
      <c r="A234" s="266" t="s">
        <v>71</v>
      </c>
      <c r="B234" s="266" t="s">
        <v>6637</v>
      </c>
      <c r="C234" s="266" t="s">
        <v>2933</v>
      </c>
      <c r="D234" s="417" t="s">
        <v>6239</v>
      </c>
      <c r="E234" s="417" t="s">
        <v>4913</v>
      </c>
      <c r="F234" s="201"/>
    </row>
    <row r="235" spans="1:6" ht="15.75">
      <c r="A235" s="266" t="s">
        <v>71</v>
      </c>
      <c r="B235" s="266" t="s">
        <v>6638</v>
      </c>
      <c r="C235" s="266" t="s">
        <v>2933</v>
      </c>
      <c r="D235" s="417" t="s">
        <v>6239</v>
      </c>
      <c r="E235" s="417" t="s">
        <v>6407</v>
      </c>
      <c r="F235" s="201"/>
    </row>
    <row r="236" spans="1:6" ht="15.75">
      <c r="A236" s="266" t="s">
        <v>71</v>
      </c>
      <c r="B236" s="266" t="s">
        <v>6639</v>
      </c>
      <c r="C236" s="266" t="s">
        <v>2933</v>
      </c>
      <c r="D236" s="417" t="s">
        <v>6297</v>
      </c>
      <c r="E236" s="417" t="s">
        <v>6407</v>
      </c>
      <c r="F236" s="201"/>
    </row>
    <row r="237" spans="1:6" ht="15.75">
      <c r="A237" s="266" t="s">
        <v>71</v>
      </c>
      <c r="B237" s="266" t="s">
        <v>6640</v>
      </c>
      <c r="C237" s="266" t="s">
        <v>2933</v>
      </c>
      <c r="D237" s="417" t="s">
        <v>6239</v>
      </c>
      <c r="E237" s="417" t="s">
        <v>4913</v>
      </c>
      <c r="F237" s="201"/>
    </row>
    <row r="238" spans="1:6" ht="15.75">
      <c r="A238" s="266" t="s">
        <v>71</v>
      </c>
      <c r="B238" s="266" t="s">
        <v>6641</v>
      </c>
      <c r="C238" s="266" t="s">
        <v>2933</v>
      </c>
      <c r="D238" s="417" t="s">
        <v>6239</v>
      </c>
      <c r="E238" s="417" t="s">
        <v>4913</v>
      </c>
      <c r="F238" s="201"/>
    </row>
    <row r="239" spans="1:6" ht="15.75">
      <c r="A239" s="266" t="s">
        <v>71</v>
      </c>
      <c r="B239" s="266" t="s">
        <v>6642</v>
      </c>
      <c r="C239" s="266" t="s">
        <v>2933</v>
      </c>
      <c r="D239" s="417" t="s">
        <v>6433</v>
      </c>
      <c r="E239" s="417" t="s">
        <v>6407</v>
      </c>
      <c r="F239" s="201"/>
    </row>
    <row r="240" spans="1:6" ht="15.75">
      <c r="A240" s="266" t="s">
        <v>71</v>
      </c>
      <c r="B240" s="266" t="s">
        <v>6643</v>
      </c>
      <c r="C240" s="266" t="s">
        <v>2933</v>
      </c>
      <c r="D240" s="417" t="s">
        <v>6239</v>
      </c>
      <c r="E240" s="417" t="s">
        <v>6407</v>
      </c>
      <c r="F240" s="201"/>
    </row>
    <row r="241" spans="1:6" ht="15.75">
      <c r="A241" s="266" t="s">
        <v>71</v>
      </c>
      <c r="B241" s="266" t="s">
        <v>6644</v>
      </c>
      <c r="C241" s="266" t="s">
        <v>2933</v>
      </c>
      <c r="D241" s="417" t="s">
        <v>6239</v>
      </c>
      <c r="E241" s="417" t="s">
        <v>4913</v>
      </c>
      <c r="F241" s="201"/>
    </row>
    <row r="242" spans="1:6" ht="15.75">
      <c r="A242" s="266" t="s">
        <v>71</v>
      </c>
      <c r="B242" s="266" t="s">
        <v>6645</v>
      </c>
      <c r="C242" s="266" t="s">
        <v>2933</v>
      </c>
      <c r="D242" s="417" t="s">
        <v>6239</v>
      </c>
      <c r="E242" s="417" t="s">
        <v>6407</v>
      </c>
      <c r="F242" s="201"/>
    </row>
    <row r="243" spans="1:6" ht="15.75">
      <c r="A243" s="266" t="s">
        <v>71</v>
      </c>
      <c r="B243" s="266" t="s">
        <v>6646</v>
      </c>
      <c r="C243" s="266" t="s">
        <v>2933</v>
      </c>
      <c r="D243" s="417" t="s">
        <v>6239</v>
      </c>
      <c r="E243" s="417" t="s">
        <v>6407</v>
      </c>
      <c r="F243" s="201"/>
    </row>
    <row r="244" spans="1:6" ht="15.75">
      <c r="A244" s="266" t="s">
        <v>71</v>
      </c>
      <c r="B244" s="266" t="s">
        <v>6647</v>
      </c>
      <c r="C244" s="266" t="s">
        <v>2933</v>
      </c>
      <c r="D244" s="417" t="s">
        <v>6239</v>
      </c>
      <c r="E244" s="417" t="s">
        <v>4913</v>
      </c>
      <c r="F244" s="201"/>
    </row>
    <row r="245" spans="1:6" ht="15.75">
      <c r="A245" s="266" t="s">
        <v>71</v>
      </c>
      <c r="B245" s="266" t="s">
        <v>6648</v>
      </c>
      <c r="C245" s="266" t="s">
        <v>2933</v>
      </c>
      <c r="D245" s="417" t="s">
        <v>6239</v>
      </c>
      <c r="E245" s="417" t="s">
        <v>6239</v>
      </c>
      <c r="F245" s="201"/>
    </row>
    <row r="246" spans="1:6" ht="15.75">
      <c r="A246" s="266" t="s">
        <v>71</v>
      </c>
      <c r="B246" s="266" t="s">
        <v>6649</v>
      </c>
      <c r="C246" s="266" t="s">
        <v>2933</v>
      </c>
      <c r="D246" s="417" t="s">
        <v>6239</v>
      </c>
      <c r="E246" s="417" t="s">
        <v>6407</v>
      </c>
      <c r="F246" s="201"/>
    </row>
    <row r="247" spans="1:6" ht="15.75">
      <c r="A247" s="266" t="s">
        <v>71</v>
      </c>
      <c r="B247" s="266" t="s">
        <v>6650</v>
      </c>
      <c r="C247" s="266" t="s">
        <v>2933</v>
      </c>
      <c r="D247" s="417" t="s">
        <v>6239</v>
      </c>
      <c r="E247" s="417" t="s">
        <v>6407</v>
      </c>
      <c r="F247" s="201"/>
    </row>
    <row r="248" spans="1:6" ht="15.75">
      <c r="A248" s="266" t="s">
        <v>71</v>
      </c>
      <c r="B248" s="266" t="s">
        <v>6651</v>
      </c>
      <c r="C248" s="266" t="s">
        <v>2933</v>
      </c>
      <c r="D248" s="417" t="s">
        <v>6314</v>
      </c>
      <c r="E248" s="417" t="s">
        <v>4913</v>
      </c>
      <c r="F248" s="201"/>
    </row>
    <row r="249" spans="1:6" ht="15.75">
      <c r="A249" s="266" t="s">
        <v>71</v>
      </c>
      <c r="B249" s="266" t="s">
        <v>6652</v>
      </c>
      <c r="C249" s="266" t="s">
        <v>2933</v>
      </c>
      <c r="D249" s="417" t="s">
        <v>6239</v>
      </c>
      <c r="E249" s="417" t="s">
        <v>6407</v>
      </c>
      <c r="F249" s="201"/>
    </row>
    <row r="250" spans="1:6" ht="15.75">
      <c r="A250" s="266" t="s">
        <v>71</v>
      </c>
      <c r="B250" s="266" t="s">
        <v>6653</v>
      </c>
      <c r="C250" s="266" t="s">
        <v>2933</v>
      </c>
      <c r="D250" s="417" t="s">
        <v>6239</v>
      </c>
      <c r="E250" s="417" t="s">
        <v>6407</v>
      </c>
      <c r="F250" s="201"/>
    </row>
    <row r="251" spans="1:6" ht="15.75">
      <c r="A251" s="266" t="s">
        <v>71</v>
      </c>
      <c r="B251" s="266" t="s">
        <v>6654</v>
      </c>
      <c r="C251" s="266" t="s">
        <v>2933</v>
      </c>
      <c r="D251" s="417" t="s">
        <v>6239</v>
      </c>
      <c r="E251" s="417" t="s">
        <v>4913</v>
      </c>
      <c r="F251" s="201"/>
    </row>
    <row r="252" spans="1:6" ht="15.75">
      <c r="A252" s="266" t="s">
        <v>71</v>
      </c>
      <c r="B252" s="266" t="s">
        <v>6655</v>
      </c>
      <c r="C252" s="266" t="s">
        <v>2933</v>
      </c>
      <c r="D252" s="417" t="s">
        <v>6239</v>
      </c>
      <c r="E252" s="417" t="s">
        <v>6407</v>
      </c>
      <c r="F252" s="201"/>
    </row>
    <row r="253" spans="1:6" ht="15.75">
      <c r="A253" s="266" t="s">
        <v>71</v>
      </c>
      <c r="B253" s="266" t="s">
        <v>6656</v>
      </c>
      <c r="C253" s="266" t="s">
        <v>2933</v>
      </c>
      <c r="D253" s="417" t="s">
        <v>6239</v>
      </c>
      <c r="E253" s="417" t="s">
        <v>6407</v>
      </c>
      <c r="F253" s="201"/>
    </row>
    <row r="254" spans="1:6" ht="15.75">
      <c r="A254" s="266" t="s">
        <v>71</v>
      </c>
      <c r="B254" s="266" t="s">
        <v>6657</v>
      </c>
      <c r="C254" s="266" t="s">
        <v>3986</v>
      </c>
      <c r="D254" s="417" t="s">
        <v>6319</v>
      </c>
      <c r="E254" s="417" t="s">
        <v>6420</v>
      </c>
      <c r="F254" s="201"/>
    </row>
    <row r="255" spans="1:6" ht="15.75">
      <c r="A255" s="266" t="s">
        <v>71</v>
      </c>
      <c r="B255" s="266" t="s">
        <v>4054</v>
      </c>
      <c r="C255" s="266" t="s">
        <v>3986</v>
      </c>
      <c r="D255" s="417" t="s">
        <v>6239</v>
      </c>
      <c r="E255" s="417" t="s">
        <v>6411</v>
      </c>
      <c r="F255" s="201"/>
    </row>
    <row r="256" spans="1:6" ht="15.75">
      <c r="A256" s="266" t="s">
        <v>71</v>
      </c>
      <c r="B256" s="266" t="s">
        <v>6658</v>
      </c>
      <c r="C256" s="266" t="s">
        <v>3986</v>
      </c>
      <c r="D256" s="417" t="s">
        <v>6239</v>
      </c>
      <c r="E256" s="417" t="s">
        <v>6407</v>
      </c>
      <c r="F256" s="201"/>
    </row>
    <row r="257" spans="1:6" ht="15.75">
      <c r="A257" s="266" t="s">
        <v>71</v>
      </c>
      <c r="B257" s="266" t="s">
        <v>4057</v>
      </c>
      <c r="C257" s="266" t="s">
        <v>3986</v>
      </c>
      <c r="D257" s="417" t="s">
        <v>6306</v>
      </c>
      <c r="E257" s="417" t="s">
        <v>6420</v>
      </c>
      <c r="F257" s="201"/>
    </row>
    <row r="258" spans="1:6" ht="15.75">
      <c r="A258" s="266" t="s">
        <v>71</v>
      </c>
      <c r="B258" s="266" t="s">
        <v>6659</v>
      </c>
      <c r="C258" s="266" t="s">
        <v>3986</v>
      </c>
      <c r="D258" s="417" t="s">
        <v>6239</v>
      </c>
      <c r="E258" s="417" t="s">
        <v>6407</v>
      </c>
      <c r="F258" s="201"/>
    </row>
    <row r="259" spans="1:6" ht="15.75">
      <c r="A259" s="266" t="s">
        <v>71</v>
      </c>
      <c r="B259" s="266" t="s">
        <v>6660</v>
      </c>
      <c r="C259" s="266" t="s">
        <v>3986</v>
      </c>
      <c r="D259" s="417" t="s">
        <v>6319</v>
      </c>
      <c r="E259" s="417" t="s">
        <v>4913</v>
      </c>
      <c r="F259" s="201"/>
    </row>
    <row r="260" spans="1:6" ht="15.75">
      <c r="A260" s="266" t="s">
        <v>71</v>
      </c>
      <c r="B260" s="266" t="s">
        <v>6661</v>
      </c>
      <c r="C260" s="266" t="s">
        <v>3986</v>
      </c>
      <c r="D260" s="417" t="s">
        <v>6382</v>
      </c>
      <c r="E260" s="417" t="s">
        <v>6411</v>
      </c>
      <c r="F260" s="201"/>
    </row>
    <row r="261" spans="1:6" ht="15.75">
      <c r="A261" s="266" t="s">
        <v>71</v>
      </c>
      <c r="B261" s="266" t="s">
        <v>6662</v>
      </c>
      <c r="C261" s="266" t="s">
        <v>3986</v>
      </c>
      <c r="D261" s="417" t="s">
        <v>6314</v>
      </c>
      <c r="E261" s="417" t="s">
        <v>4913</v>
      </c>
      <c r="F261" s="201"/>
    </row>
    <row r="262" spans="1:6" ht="15.75">
      <c r="A262" s="266" t="s">
        <v>71</v>
      </c>
      <c r="B262" s="266" t="s">
        <v>6663</v>
      </c>
      <c r="C262" s="266" t="s">
        <v>3986</v>
      </c>
      <c r="D262" s="417" t="s">
        <v>6239</v>
      </c>
      <c r="E262" s="417" t="s">
        <v>6407</v>
      </c>
      <c r="F262" s="201"/>
    </row>
    <row r="263" spans="1:6" ht="15.75">
      <c r="A263" s="266" t="s">
        <v>71</v>
      </c>
      <c r="B263" s="266" t="s">
        <v>6664</v>
      </c>
      <c r="C263" s="266" t="s">
        <v>3986</v>
      </c>
      <c r="D263" s="417" t="s">
        <v>6239</v>
      </c>
      <c r="E263" s="417" t="s">
        <v>4913</v>
      </c>
      <c r="F263" s="201"/>
    </row>
    <row r="264" spans="1:6" ht="15.75">
      <c r="A264" s="266" t="s">
        <v>71</v>
      </c>
      <c r="B264" s="266" t="s">
        <v>6665</v>
      </c>
      <c r="C264" s="266" t="s">
        <v>3986</v>
      </c>
      <c r="D264" s="417" t="s">
        <v>6239</v>
      </c>
      <c r="E264" s="417" t="s">
        <v>4913</v>
      </c>
      <c r="F264" s="201"/>
    </row>
    <row r="265" spans="1:6" ht="15.75">
      <c r="A265" s="266" t="s">
        <v>71</v>
      </c>
      <c r="B265" s="266" t="s">
        <v>6666</v>
      </c>
      <c r="C265" s="266" t="s">
        <v>3986</v>
      </c>
      <c r="D265" s="417" t="s">
        <v>6308</v>
      </c>
      <c r="E265" s="417" t="s">
        <v>4913</v>
      </c>
      <c r="F265" s="201"/>
    </row>
    <row r="266" spans="1:6" ht="15.75">
      <c r="A266" s="266" t="s">
        <v>71</v>
      </c>
      <c r="B266" s="266" t="s">
        <v>6667</v>
      </c>
      <c r="C266" s="266" t="s">
        <v>3986</v>
      </c>
      <c r="D266" s="417" t="s">
        <v>6306</v>
      </c>
      <c r="E266" s="417" t="s">
        <v>6407</v>
      </c>
      <c r="F266" s="201"/>
    </row>
    <row r="267" spans="1:6" ht="15.75">
      <c r="A267" s="266" t="s">
        <v>71</v>
      </c>
      <c r="B267" s="266" t="s">
        <v>6668</v>
      </c>
      <c r="C267" s="266" t="s">
        <v>3986</v>
      </c>
      <c r="D267" s="417" t="s">
        <v>6239</v>
      </c>
      <c r="E267" s="417" t="s">
        <v>6411</v>
      </c>
      <c r="F267" s="201"/>
    </row>
    <row r="268" spans="1:6" ht="15.75">
      <c r="A268" s="266" t="s">
        <v>71</v>
      </c>
      <c r="B268" s="266" t="s">
        <v>6669</v>
      </c>
      <c r="C268" s="266" t="s">
        <v>3986</v>
      </c>
      <c r="D268" s="417" t="s">
        <v>6306</v>
      </c>
      <c r="E268" s="417" t="s">
        <v>6407</v>
      </c>
      <c r="F268" s="201"/>
    </row>
    <row r="269" spans="1:6" ht="15.75">
      <c r="A269" s="266" t="s">
        <v>71</v>
      </c>
      <c r="B269" s="266" t="s">
        <v>6670</v>
      </c>
      <c r="C269" s="266" t="s">
        <v>3986</v>
      </c>
      <c r="D269" s="417" t="s">
        <v>6433</v>
      </c>
      <c r="E269" s="417" t="s">
        <v>6420</v>
      </c>
      <c r="F269" s="201"/>
    </row>
    <row r="270" spans="1:6" ht="15.75">
      <c r="A270" s="266" t="s">
        <v>71</v>
      </c>
      <c r="B270" s="266" t="s">
        <v>6671</v>
      </c>
      <c r="C270" s="266" t="s">
        <v>3986</v>
      </c>
      <c r="D270" s="417" t="s">
        <v>6239</v>
      </c>
      <c r="E270" s="417" t="s">
        <v>4913</v>
      </c>
      <c r="F270" s="201"/>
    </row>
    <row r="271" spans="1:6" ht="15.75">
      <c r="A271" s="266" t="s">
        <v>71</v>
      </c>
      <c r="B271" s="266" t="s">
        <v>6672</v>
      </c>
      <c r="C271" s="266" t="s">
        <v>3986</v>
      </c>
      <c r="D271" s="417" t="s">
        <v>6297</v>
      </c>
      <c r="E271" s="417" t="s">
        <v>6407</v>
      </c>
      <c r="F271" s="201"/>
    </row>
    <row r="272" spans="1:6" ht="15.75">
      <c r="A272" s="266" t="s">
        <v>71</v>
      </c>
      <c r="B272" s="266" t="s">
        <v>6673</v>
      </c>
      <c r="C272" s="266" t="s">
        <v>3986</v>
      </c>
      <c r="D272" s="417" t="s">
        <v>6239</v>
      </c>
      <c r="E272" s="417" t="s">
        <v>4913</v>
      </c>
      <c r="F272" s="201"/>
    </row>
    <row r="273" spans="1:6" ht="15.75">
      <c r="A273" s="266" t="s">
        <v>71</v>
      </c>
      <c r="B273" s="266" t="s">
        <v>6674</v>
      </c>
      <c r="C273" s="266" t="s">
        <v>3986</v>
      </c>
      <c r="D273" s="417" t="s">
        <v>6239</v>
      </c>
      <c r="E273" s="417" t="s">
        <v>4913</v>
      </c>
      <c r="F273" s="201"/>
    </row>
    <row r="274" spans="1:6" ht="15.75">
      <c r="A274" s="266" t="s">
        <v>71</v>
      </c>
      <c r="B274" s="266" t="s">
        <v>6675</v>
      </c>
      <c r="C274" s="266" t="s">
        <v>3986</v>
      </c>
      <c r="D274" s="417" t="s">
        <v>6306</v>
      </c>
      <c r="E274" s="417" t="s">
        <v>6407</v>
      </c>
      <c r="F274" s="201"/>
    </row>
    <row r="275" spans="1:6" ht="15.75">
      <c r="A275" s="266" t="s">
        <v>71</v>
      </c>
      <c r="B275" s="266" t="s">
        <v>6676</v>
      </c>
      <c r="C275" s="266" t="s">
        <v>3986</v>
      </c>
      <c r="D275" s="417" t="s">
        <v>6239</v>
      </c>
      <c r="E275" s="417" t="s">
        <v>6420</v>
      </c>
      <c r="F275" s="201"/>
    </row>
    <row r="276" spans="1:6" ht="15.75">
      <c r="A276" s="266" t="s">
        <v>71</v>
      </c>
      <c r="B276" s="266" t="s">
        <v>6677</v>
      </c>
      <c r="C276" s="266" t="s">
        <v>3986</v>
      </c>
      <c r="D276" s="417" t="s">
        <v>6239</v>
      </c>
      <c r="E276" s="417" t="s">
        <v>6407</v>
      </c>
      <c r="F276" s="201"/>
    </row>
    <row r="277" spans="1:6" ht="15.75">
      <c r="A277" s="266" t="s">
        <v>71</v>
      </c>
      <c r="B277" s="266" t="s">
        <v>6678</v>
      </c>
      <c r="C277" s="266" t="s">
        <v>3273</v>
      </c>
      <c r="D277" s="417" t="s">
        <v>6239</v>
      </c>
      <c r="E277" s="417" t="s">
        <v>4913</v>
      </c>
      <c r="F277" s="201"/>
    </row>
    <row r="278" spans="1:6" ht="15.75">
      <c r="A278" s="266" t="s">
        <v>71</v>
      </c>
      <c r="B278" s="266" t="s">
        <v>6679</v>
      </c>
      <c r="C278" s="266" t="s">
        <v>3273</v>
      </c>
      <c r="D278" s="417" t="s">
        <v>6306</v>
      </c>
      <c r="E278" s="417" t="s">
        <v>6407</v>
      </c>
      <c r="F278" s="201"/>
    </row>
    <row r="279" spans="1:6" ht="15.75">
      <c r="A279" s="266" t="s">
        <v>71</v>
      </c>
      <c r="B279" s="266" t="s">
        <v>6680</v>
      </c>
      <c r="C279" s="266" t="s">
        <v>3273</v>
      </c>
      <c r="D279" s="417" t="s">
        <v>6681</v>
      </c>
      <c r="E279" s="417" t="s">
        <v>6407</v>
      </c>
      <c r="F279" s="201"/>
    </row>
    <row r="280" spans="1:6" ht="15.75">
      <c r="A280" s="266" t="s">
        <v>71</v>
      </c>
      <c r="B280" s="266" t="s">
        <v>6682</v>
      </c>
      <c r="C280" s="266" t="s">
        <v>3273</v>
      </c>
      <c r="D280" s="417" t="s">
        <v>6239</v>
      </c>
      <c r="E280" s="417" t="s">
        <v>6407</v>
      </c>
      <c r="F280" s="201"/>
    </row>
    <row r="281" spans="1:6" ht="15.75">
      <c r="A281" s="266" t="s">
        <v>71</v>
      </c>
      <c r="B281" s="266" t="s">
        <v>6683</v>
      </c>
      <c r="C281" s="266" t="s">
        <v>3273</v>
      </c>
      <c r="D281" s="417" t="s">
        <v>6239</v>
      </c>
      <c r="E281" s="417" t="s">
        <v>6411</v>
      </c>
      <c r="F281" s="201"/>
    </row>
    <row r="282" spans="1:6" ht="15.75">
      <c r="A282" s="266" t="s">
        <v>71</v>
      </c>
      <c r="B282" s="266" t="s">
        <v>6684</v>
      </c>
      <c r="C282" s="266" t="s">
        <v>3329</v>
      </c>
      <c r="D282" s="417" t="s">
        <v>6239</v>
      </c>
      <c r="E282" s="417" t="s">
        <v>6407</v>
      </c>
      <c r="F282" s="201"/>
    </row>
    <row r="283" spans="1:6" ht="15.75">
      <c r="A283" s="266" t="s">
        <v>71</v>
      </c>
      <c r="B283" s="266" t="s">
        <v>6685</v>
      </c>
      <c r="C283" s="266" t="s">
        <v>3329</v>
      </c>
      <c r="D283" s="417" t="s">
        <v>6239</v>
      </c>
      <c r="E283" s="417" t="s">
        <v>4913</v>
      </c>
      <c r="F283" s="201"/>
    </row>
    <row r="284" spans="1:6" ht="15.75">
      <c r="A284" s="266" t="s">
        <v>71</v>
      </c>
      <c r="B284" s="266" t="s">
        <v>6686</v>
      </c>
      <c r="C284" s="266" t="s">
        <v>3329</v>
      </c>
      <c r="D284" s="417" t="s">
        <v>6239</v>
      </c>
      <c r="E284" s="417" t="s">
        <v>6411</v>
      </c>
      <c r="F284" s="201"/>
    </row>
    <row r="285" spans="1:6" ht="15.75">
      <c r="A285" s="266" t="s">
        <v>71</v>
      </c>
      <c r="B285" s="266" t="s">
        <v>6687</v>
      </c>
      <c r="C285" s="266" t="s">
        <v>3329</v>
      </c>
      <c r="D285" s="417" t="s">
        <v>6239</v>
      </c>
      <c r="E285" s="417" t="s">
        <v>6407</v>
      </c>
      <c r="F285" s="201"/>
    </row>
    <row r="286" spans="1:6" ht="15.75">
      <c r="A286" s="266" t="s">
        <v>71</v>
      </c>
      <c r="B286" s="266" t="s">
        <v>6688</v>
      </c>
      <c r="C286" s="266" t="s">
        <v>3329</v>
      </c>
      <c r="D286" s="417" t="s">
        <v>6239</v>
      </c>
      <c r="E286" s="417" t="s">
        <v>4913</v>
      </c>
      <c r="F286" s="201"/>
    </row>
    <row r="287" spans="1:6" ht="15.75">
      <c r="A287" s="266" t="s">
        <v>71</v>
      </c>
      <c r="B287" s="266" t="s">
        <v>6689</v>
      </c>
      <c r="C287" s="266" t="s">
        <v>3329</v>
      </c>
      <c r="D287" s="417" t="s">
        <v>6239</v>
      </c>
      <c r="E287" s="417" t="s">
        <v>4913</v>
      </c>
      <c r="F287" s="201"/>
    </row>
    <row r="288" spans="1:6" ht="15.75">
      <c r="A288" s="266" t="s">
        <v>71</v>
      </c>
      <c r="B288" s="266" t="s">
        <v>6690</v>
      </c>
      <c r="C288" s="266" t="s">
        <v>3329</v>
      </c>
      <c r="D288" s="417" t="s">
        <v>6239</v>
      </c>
      <c r="E288" s="417" t="s">
        <v>6407</v>
      </c>
      <c r="F288" s="201"/>
    </row>
    <row r="289" spans="1:6" ht="15.75">
      <c r="A289" s="266" t="s">
        <v>71</v>
      </c>
      <c r="B289" s="266" t="s">
        <v>6691</v>
      </c>
      <c r="C289" s="266" t="s">
        <v>3329</v>
      </c>
      <c r="D289" s="417" t="s">
        <v>6306</v>
      </c>
      <c r="E289" s="417" t="s">
        <v>6407</v>
      </c>
      <c r="F289" s="201"/>
    </row>
    <row r="290" spans="1:6" ht="15.75">
      <c r="A290" s="266" t="s">
        <v>71</v>
      </c>
      <c r="B290" s="266" t="s">
        <v>6692</v>
      </c>
      <c r="C290" s="266" t="s">
        <v>3162</v>
      </c>
      <c r="D290" s="417" t="s">
        <v>6239</v>
      </c>
      <c r="E290" s="417" t="s">
        <v>6411</v>
      </c>
      <c r="F290" s="201"/>
    </row>
    <row r="291" spans="1:6" ht="15.75">
      <c r="A291" s="266" t="s">
        <v>71</v>
      </c>
      <c r="B291" s="266" t="s">
        <v>6693</v>
      </c>
      <c r="C291" s="266" t="s">
        <v>3162</v>
      </c>
      <c r="D291" s="417" t="s">
        <v>6306</v>
      </c>
      <c r="E291" s="417" t="s">
        <v>6407</v>
      </c>
      <c r="F291" s="201"/>
    </row>
    <row r="292" spans="1:6" ht="15.75">
      <c r="A292" s="266" t="s">
        <v>71</v>
      </c>
      <c r="B292" s="266" t="s">
        <v>6694</v>
      </c>
      <c r="C292" s="266" t="s">
        <v>3162</v>
      </c>
      <c r="D292" s="417" t="s">
        <v>6239</v>
      </c>
      <c r="E292" s="417" t="s">
        <v>6407</v>
      </c>
      <c r="F292" s="201"/>
    </row>
    <row r="293" spans="1:6" ht="15.75">
      <c r="A293" s="266" t="s">
        <v>71</v>
      </c>
      <c r="B293" s="266" t="s">
        <v>6695</v>
      </c>
      <c r="C293" s="266" t="s">
        <v>3162</v>
      </c>
      <c r="D293" s="417" t="s">
        <v>6319</v>
      </c>
      <c r="E293" s="417" t="s">
        <v>4913</v>
      </c>
      <c r="F293" s="201"/>
    </row>
    <row r="294" spans="1:6" ht="15.75">
      <c r="A294" s="266" t="s">
        <v>71</v>
      </c>
      <c r="B294" s="266" t="s">
        <v>6696</v>
      </c>
      <c r="C294" s="266" t="s">
        <v>3162</v>
      </c>
      <c r="D294" s="417" t="s">
        <v>6239</v>
      </c>
      <c r="E294" s="417" t="s">
        <v>4913</v>
      </c>
      <c r="F294" s="201"/>
    </row>
    <row r="295" spans="1:6" ht="15.75">
      <c r="A295" s="266" t="s">
        <v>71</v>
      </c>
      <c r="B295" s="266" t="s">
        <v>6697</v>
      </c>
      <c r="C295" s="266" t="s">
        <v>3162</v>
      </c>
      <c r="D295" s="417" t="s">
        <v>6239</v>
      </c>
      <c r="E295" s="417" t="s">
        <v>6407</v>
      </c>
      <c r="F295" s="201"/>
    </row>
    <row r="296" spans="1:6" ht="15.75">
      <c r="A296" s="266" t="s">
        <v>71</v>
      </c>
      <c r="B296" s="266" t="s">
        <v>3196</v>
      </c>
      <c r="C296" s="266" t="s">
        <v>3162</v>
      </c>
      <c r="D296" s="417" t="s">
        <v>6239</v>
      </c>
      <c r="E296" s="417" t="s">
        <v>4913</v>
      </c>
      <c r="F296" s="201"/>
    </row>
    <row r="297" spans="1:6" ht="15.75">
      <c r="A297" s="266" t="s">
        <v>71</v>
      </c>
      <c r="B297" s="266" t="s">
        <v>6698</v>
      </c>
      <c r="C297" s="266" t="s">
        <v>3162</v>
      </c>
      <c r="D297" s="417" t="s">
        <v>6382</v>
      </c>
      <c r="E297" s="417" t="s">
        <v>6457</v>
      </c>
      <c r="F297" s="201"/>
    </row>
    <row r="298" spans="1:6" ht="15.75">
      <c r="A298" s="266" t="s">
        <v>71</v>
      </c>
      <c r="B298" s="266" t="s">
        <v>6699</v>
      </c>
      <c r="C298" s="266" t="s">
        <v>3162</v>
      </c>
      <c r="D298" s="417" t="s">
        <v>6308</v>
      </c>
      <c r="E298" s="417" t="s">
        <v>6407</v>
      </c>
      <c r="F298" s="201"/>
    </row>
    <row r="299" spans="1:6" ht="15.75">
      <c r="A299" s="266" t="s">
        <v>71</v>
      </c>
      <c r="B299" s="266" t="s">
        <v>6700</v>
      </c>
      <c r="C299" s="266" t="s">
        <v>3162</v>
      </c>
      <c r="D299" s="417" t="s">
        <v>6317</v>
      </c>
      <c r="E299" s="417" t="s">
        <v>6407</v>
      </c>
      <c r="F299" s="201"/>
    </row>
    <row r="300" spans="1:6" ht="15.75">
      <c r="A300" s="266" t="s">
        <v>71</v>
      </c>
      <c r="B300" s="266" t="s">
        <v>6701</v>
      </c>
      <c r="C300" s="266" t="s">
        <v>6453</v>
      </c>
      <c r="D300" s="417" t="s">
        <v>6239</v>
      </c>
      <c r="E300" s="417" t="s">
        <v>6239</v>
      </c>
      <c r="F300" s="201"/>
    </row>
    <row r="301" spans="1:6" ht="15.75">
      <c r="A301" s="266" t="s">
        <v>71</v>
      </c>
      <c r="B301" s="266" t="s">
        <v>6702</v>
      </c>
      <c r="C301" s="266" t="s">
        <v>6453</v>
      </c>
      <c r="D301" s="417" t="s">
        <v>6239</v>
      </c>
      <c r="E301" s="417" t="s">
        <v>4913</v>
      </c>
      <c r="F301" s="201"/>
    </row>
    <row r="302" spans="1:6" ht="15.75">
      <c r="A302" s="266" t="s">
        <v>71</v>
      </c>
      <c r="B302" s="266" t="s">
        <v>6703</v>
      </c>
      <c r="C302" s="266" t="s">
        <v>6453</v>
      </c>
      <c r="D302" s="417" t="s">
        <v>6306</v>
      </c>
      <c r="E302" s="417" t="s">
        <v>6407</v>
      </c>
      <c r="F302" s="201"/>
    </row>
    <row r="303" spans="1:6" ht="15.75">
      <c r="A303" s="266" t="s">
        <v>71</v>
      </c>
      <c r="B303" s="266" t="s">
        <v>6704</v>
      </c>
      <c r="C303" s="266" t="s">
        <v>6453</v>
      </c>
      <c r="D303" s="417" t="s">
        <v>6433</v>
      </c>
      <c r="E303" s="417" t="s">
        <v>6457</v>
      </c>
      <c r="F303" s="201"/>
    </row>
    <row r="304" spans="1:6" ht="15.75">
      <c r="A304" s="266" t="s">
        <v>71</v>
      </c>
      <c r="B304" s="266" t="s">
        <v>3204</v>
      </c>
      <c r="C304" s="266" t="s">
        <v>3224</v>
      </c>
      <c r="D304" s="417" t="s">
        <v>6239</v>
      </c>
      <c r="E304" s="417" t="s">
        <v>6411</v>
      </c>
      <c r="F304" s="201"/>
    </row>
    <row r="305" spans="1:6" ht="15.75">
      <c r="A305" s="266" t="s">
        <v>71</v>
      </c>
      <c r="B305" s="266" t="s">
        <v>6705</v>
      </c>
      <c r="C305" s="266" t="s">
        <v>3224</v>
      </c>
      <c r="D305" s="417" t="s">
        <v>6317</v>
      </c>
      <c r="E305" s="417" t="s">
        <v>6407</v>
      </c>
      <c r="F305" s="201"/>
    </row>
    <row r="306" spans="1:6" ht="15.75">
      <c r="A306" s="266" t="s">
        <v>71</v>
      </c>
      <c r="B306" s="266" t="s">
        <v>6706</v>
      </c>
      <c r="C306" s="266" t="s">
        <v>3224</v>
      </c>
      <c r="D306" s="417" t="s">
        <v>6239</v>
      </c>
      <c r="E306" s="417" t="s">
        <v>6407</v>
      </c>
      <c r="F306" s="201"/>
    </row>
    <row r="307" spans="1:6" ht="15.75">
      <c r="A307" s="266" t="s">
        <v>71</v>
      </c>
      <c r="B307" s="266" t="s">
        <v>6707</v>
      </c>
      <c r="C307" s="266" t="s">
        <v>3224</v>
      </c>
      <c r="D307" s="417" t="s">
        <v>6308</v>
      </c>
      <c r="E307" s="417" t="s">
        <v>6407</v>
      </c>
      <c r="F307" s="201"/>
    </row>
    <row r="308" spans="1:6" ht="15.75">
      <c r="A308" s="266" t="s">
        <v>71</v>
      </c>
      <c r="B308" s="266" t="s">
        <v>6708</v>
      </c>
      <c r="C308" s="266" t="s">
        <v>3224</v>
      </c>
      <c r="D308" s="417" t="s">
        <v>6239</v>
      </c>
      <c r="E308" s="417" t="s">
        <v>6411</v>
      </c>
      <c r="F308" s="201"/>
    </row>
    <row r="309" spans="1:6" ht="15.75">
      <c r="A309" s="266" t="s">
        <v>71</v>
      </c>
      <c r="B309" s="266" t="s">
        <v>6709</v>
      </c>
      <c r="C309" s="266" t="s">
        <v>3224</v>
      </c>
      <c r="D309" s="417" t="s">
        <v>6239</v>
      </c>
      <c r="E309" s="417" t="s">
        <v>6407</v>
      </c>
      <c r="F309" s="201"/>
    </row>
    <row r="310" spans="1:6" ht="15.75">
      <c r="A310" s="266" t="s">
        <v>71</v>
      </c>
      <c r="B310" s="266" t="s">
        <v>6710</v>
      </c>
      <c r="C310" s="266" t="s">
        <v>4244</v>
      </c>
      <c r="D310" s="417" t="s">
        <v>6239</v>
      </c>
      <c r="E310" s="417" t="s">
        <v>4913</v>
      </c>
      <c r="F310" s="201"/>
    </row>
    <row r="311" spans="1:6" ht="15.75">
      <c r="A311" s="266" t="s">
        <v>6711</v>
      </c>
      <c r="B311" s="266" t="s">
        <v>6712</v>
      </c>
      <c r="C311" s="266" t="s">
        <v>6713</v>
      </c>
      <c r="D311" s="417" t="s">
        <v>6239</v>
      </c>
      <c r="E311" s="417" t="s">
        <v>6239</v>
      </c>
      <c r="F311" s="201"/>
    </row>
    <row r="312" spans="1:6" ht="15.75">
      <c r="A312" s="266" t="s">
        <v>6711</v>
      </c>
      <c r="B312" s="266" t="s">
        <v>6714</v>
      </c>
      <c r="C312" s="266" t="s">
        <v>6715</v>
      </c>
      <c r="D312" s="417" t="s">
        <v>6239</v>
      </c>
      <c r="E312" s="417" t="s">
        <v>6239</v>
      </c>
      <c r="F312" s="201"/>
    </row>
    <row r="313" spans="1:6" ht="15.75">
      <c r="A313" s="266" t="s">
        <v>6711</v>
      </c>
      <c r="B313" s="266" t="s">
        <v>6716</v>
      </c>
      <c r="C313" s="266" t="s">
        <v>6717</v>
      </c>
      <c r="D313" s="417" t="s">
        <v>6239</v>
      </c>
      <c r="E313" s="417" t="s">
        <v>4913</v>
      </c>
      <c r="F313" s="201"/>
    </row>
    <row r="314" spans="1:6" ht="15.75">
      <c r="A314" s="266" t="s">
        <v>73</v>
      </c>
      <c r="B314" s="266" t="s">
        <v>6718</v>
      </c>
      <c r="C314" s="266" t="s">
        <v>2933</v>
      </c>
      <c r="D314" s="417" t="s">
        <v>6306</v>
      </c>
      <c r="E314" s="417" t="s">
        <v>6411</v>
      </c>
      <c r="F314" s="201"/>
    </row>
    <row r="315" spans="1:6" ht="15.75">
      <c r="A315" s="266" t="s">
        <v>73</v>
      </c>
      <c r="B315" s="266" t="s">
        <v>6719</v>
      </c>
      <c r="C315" s="266" t="s">
        <v>2933</v>
      </c>
      <c r="D315" s="417" t="s">
        <v>6239</v>
      </c>
      <c r="E315" s="417" t="s">
        <v>4913</v>
      </c>
      <c r="F315" s="201"/>
    </row>
    <row r="316" spans="1:6" ht="15.75">
      <c r="A316" s="266" t="s">
        <v>73</v>
      </c>
      <c r="B316" s="266" t="s">
        <v>6720</v>
      </c>
      <c r="C316" s="266" t="s">
        <v>2933</v>
      </c>
      <c r="D316" s="417" t="s">
        <v>6239</v>
      </c>
      <c r="E316" s="417" t="s">
        <v>6411</v>
      </c>
      <c r="F316" s="201"/>
    </row>
    <row r="317" spans="1:6" ht="15.75">
      <c r="A317" s="266" t="s">
        <v>73</v>
      </c>
      <c r="B317" s="266" t="s">
        <v>6721</v>
      </c>
      <c r="C317" s="266" t="s">
        <v>2933</v>
      </c>
      <c r="D317" s="417" t="s">
        <v>6319</v>
      </c>
      <c r="E317" s="417" t="s">
        <v>6407</v>
      </c>
      <c r="F317" s="201"/>
    </row>
    <row r="318" spans="1:6" ht="15.75">
      <c r="A318" s="266" t="s">
        <v>73</v>
      </c>
      <c r="B318" s="266" t="s">
        <v>6722</v>
      </c>
      <c r="C318" s="266" t="s">
        <v>2933</v>
      </c>
      <c r="D318" s="417" t="s">
        <v>6239</v>
      </c>
      <c r="E318" s="417" t="s">
        <v>6407</v>
      </c>
      <c r="F318" s="201"/>
    </row>
    <row r="319" spans="1:6" ht="15.75">
      <c r="A319" s="266" t="s">
        <v>73</v>
      </c>
      <c r="B319" s="266" t="s">
        <v>3267</v>
      </c>
      <c r="C319" s="266" t="s">
        <v>2933</v>
      </c>
      <c r="D319" s="417" t="s">
        <v>6239</v>
      </c>
      <c r="E319" s="417" t="s">
        <v>6411</v>
      </c>
      <c r="F319" s="201"/>
    </row>
    <row r="320" spans="1:6" ht="15.75">
      <c r="A320" s="266" t="s">
        <v>73</v>
      </c>
      <c r="B320" s="266" t="s">
        <v>6723</v>
      </c>
      <c r="C320" s="266" t="s">
        <v>2933</v>
      </c>
      <c r="D320" s="417" t="s">
        <v>6239</v>
      </c>
      <c r="E320" s="417" t="s">
        <v>6407</v>
      </c>
      <c r="F320" s="201"/>
    </row>
    <row r="321" spans="1:6" ht="15.75">
      <c r="A321" s="266" t="s">
        <v>73</v>
      </c>
      <c r="B321" s="266" t="s">
        <v>6724</v>
      </c>
      <c r="C321" s="266" t="s">
        <v>2933</v>
      </c>
      <c r="D321" s="417" t="s">
        <v>6239</v>
      </c>
      <c r="E321" s="417" t="s">
        <v>4913</v>
      </c>
      <c r="F321" s="201"/>
    </row>
    <row r="322" spans="1:6" ht="15.75">
      <c r="A322" s="266" t="s">
        <v>73</v>
      </c>
      <c r="B322" s="266" t="s">
        <v>6725</v>
      </c>
      <c r="C322" s="266" t="s">
        <v>2933</v>
      </c>
      <c r="D322" s="417" t="s">
        <v>6239</v>
      </c>
      <c r="E322" s="417" t="s">
        <v>6407</v>
      </c>
      <c r="F322" s="201"/>
    </row>
    <row r="323" spans="1:6" ht="15.75">
      <c r="A323" s="266" t="s">
        <v>73</v>
      </c>
      <c r="B323" s="266" t="s">
        <v>6726</v>
      </c>
      <c r="C323" s="266" t="s">
        <v>2933</v>
      </c>
      <c r="D323" s="417" t="s">
        <v>6239</v>
      </c>
      <c r="E323" s="417" t="s">
        <v>4913</v>
      </c>
      <c r="F323" s="201"/>
    </row>
    <row r="324" spans="1:6" ht="15.75">
      <c r="A324" s="266" t="s">
        <v>73</v>
      </c>
      <c r="B324" s="266" t="s">
        <v>6727</v>
      </c>
      <c r="C324" s="266" t="s">
        <v>2933</v>
      </c>
      <c r="D324" s="417" t="s">
        <v>6239</v>
      </c>
      <c r="E324" s="417" t="s">
        <v>6407</v>
      </c>
      <c r="F324" s="201"/>
    </row>
    <row r="325" spans="1:6" ht="15.75">
      <c r="A325" s="266" t="s">
        <v>73</v>
      </c>
      <c r="B325" s="266" t="s">
        <v>6728</v>
      </c>
      <c r="C325" s="266" t="s">
        <v>2933</v>
      </c>
      <c r="D325" s="417" t="s">
        <v>4826</v>
      </c>
      <c r="E325" s="417" t="s">
        <v>6420</v>
      </c>
      <c r="F325" s="201"/>
    </row>
    <row r="326" spans="1:6" ht="15.75">
      <c r="A326" s="266" t="s">
        <v>73</v>
      </c>
      <c r="B326" s="266" t="s">
        <v>6729</v>
      </c>
      <c r="C326" s="266" t="s">
        <v>2933</v>
      </c>
      <c r="D326" s="417" t="s">
        <v>6239</v>
      </c>
      <c r="E326" s="417" t="s">
        <v>6407</v>
      </c>
      <c r="F326" s="201"/>
    </row>
    <row r="327" spans="1:6" ht="15.75">
      <c r="A327" s="266" t="s">
        <v>73</v>
      </c>
      <c r="B327" s="266" t="s">
        <v>6730</v>
      </c>
      <c r="C327" s="266" t="s">
        <v>2933</v>
      </c>
      <c r="D327" s="417" t="s">
        <v>6239</v>
      </c>
      <c r="E327" s="417" t="s">
        <v>6407</v>
      </c>
      <c r="F327" s="201"/>
    </row>
    <row r="328" spans="1:6" ht="15.75">
      <c r="A328" s="266" t="s">
        <v>73</v>
      </c>
      <c r="B328" s="266" t="s">
        <v>6731</v>
      </c>
      <c r="C328" s="266" t="s">
        <v>2933</v>
      </c>
      <c r="D328" s="417" t="s">
        <v>6239</v>
      </c>
      <c r="E328" s="417" t="s">
        <v>6407</v>
      </c>
      <c r="F328" s="201"/>
    </row>
    <row r="329" spans="1:6" ht="15.75">
      <c r="A329" s="266" t="s">
        <v>73</v>
      </c>
      <c r="B329" s="266" t="s">
        <v>6732</v>
      </c>
      <c r="C329" s="266" t="s">
        <v>2933</v>
      </c>
      <c r="D329" s="417" t="s">
        <v>6239</v>
      </c>
      <c r="E329" s="417" t="s">
        <v>6407</v>
      </c>
      <c r="F329" s="201"/>
    </row>
    <row r="330" spans="1:6" ht="15.75">
      <c r="A330" s="266" t="s">
        <v>73</v>
      </c>
      <c r="B330" s="266" t="s">
        <v>6733</v>
      </c>
      <c r="C330" s="266" t="s">
        <v>2933</v>
      </c>
      <c r="D330" s="417" t="s">
        <v>6306</v>
      </c>
      <c r="E330" s="417" t="s">
        <v>4913</v>
      </c>
      <c r="F330" s="201"/>
    </row>
    <row r="331" spans="1:6" ht="15.75">
      <c r="A331" s="266" t="s">
        <v>73</v>
      </c>
      <c r="B331" s="266" t="s">
        <v>6734</v>
      </c>
      <c r="C331" s="266" t="s">
        <v>2933</v>
      </c>
      <c r="D331" s="417" t="s">
        <v>6306</v>
      </c>
      <c r="E331" s="417" t="s">
        <v>6411</v>
      </c>
      <c r="F331" s="201"/>
    </row>
    <row r="332" spans="1:6" ht="15.75">
      <c r="A332" s="266" t="s">
        <v>73</v>
      </c>
      <c r="B332" s="266" t="s">
        <v>6735</v>
      </c>
      <c r="C332" s="266" t="s">
        <v>2933</v>
      </c>
      <c r="D332" s="417" t="s">
        <v>6239</v>
      </c>
      <c r="E332" s="417" t="s">
        <v>4913</v>
      </c>
      <c r="F332" s="201"/>
    </row>
    <row r="333" spans="1:6" ht="15.75">
      <c r="A333" s="266" t="s">
        <v>73</v>
      </c>
      <c r="B333" s="266" t="s">
        <v>6736</v>
      </c>
      <c r="C333" s="266" t="s">
        <v>2933</v>
      </c>
      <c r="D333" s="417" t="s">
        <v>6239</v>
      </c>
      <c r="E333" s="417" t="s">
        <v>6407</v>
      </c>
      <c r="F333" s="201"/>
    </row>
    <row r="334" spans="1:6" ht="15.75">
      <c r="A334" s="266" t="s">
        <v>73</v>
      </c>
      <c r="B334" s="266" t="s">
        <v>6737</v>
      </c>
      <c r="C334" s="266" t="s">
        <v>2933</v>
      </c>
      <c r="D334" s="417" t="s">
        <v>6239</v>
      </c>
      <c r="E334" s="417" t="s">
        <v>4913</v>
      </c>
      <c r="F334" s="201"/>
    </row>
    <row r="335" spans="1:6" ht="15.75">
      <c r="A335" s="266" t="s">
        <v>73</v>
      </c>
      <c r="B335" s="266" t="s">
        <v>6738</v>
      </c>
      <c r="C335" s="266" t="s">
        <v>2933</v>
      </c>
      <c r="D335" s="417" t="s">
        <v>6239</v>
      </c>
      <c r="E335" s="417" t="s">
        <v>4913</v>
      </c>
      <c r="F335" s="201"/>
    </row>
    <row r="336" spans="1:6" ht="15.75">
      <c r="A336" s="266" t="s">
        <v>73</v>
      </c>
      <c r="B336" s="266" t="s">
        <v>6739</v>
      </c>
      <c r="C336" s="266" t="s">
        <v>2933</v>
      </c>
      <c r="D336" s="417" t="s">
        <v>6239</v>
      </c>
      <c r="E336" s="417" t="s">
        <v>6407</v>
      </c>
      <c r="F336" s="201"/>
    </row>
    <row r="337" spans="1:6" ht="15.75">
      <c r="A337" s="266" t="s">
        <v>73</v>
      </c>
      <c r="B337" s="266" t="s">
        <v>6740</v>
      </c>
      <c r="C337" s="266" t="s">
        <v>3986</v>
      </c>
      <c r="D337" s="417" t="s">
        <v>6239</v>
      </c>
      <c r="E337" s="417" t="s">
        <v>4913</v>
      </c>
      <c r="F337" s="201"/>
    </row>
    <row r="338" spans="1:6" ht="15.75">
      <c r="A338" s="266" t="s">
        <v>73</v>
      </c>
      <c r="B338" s="266" t="s">
        <v>6741</v>
      </c>
      <c r="C338" s="266" t="s">
        <v>3986</v>
      </c>
      <c r="D338" s="417" t="s">
        <v>6239</v>
      </c>
      <c r="E338" s="417" t="s">
        <v>4913</v>
      </c>
      <c r="F338" s="201"/>
    </row>
    <row r="339" spans="1:6" ht="15.75">
      <c r="A339" s="266" t="s">
        <v>73</v>
      </c>
      <c r="B339" s="266" t="s">
        <v>6742</v>
      </c>
      <c r="C339" s="266" t="s">
        <v>3986</v>
      </c>
      <c r="D339" s="417" t="s">
        <v>6314</v>
      </c>
      <c r="E339" s="417" t="s">
        <v>4913</v>
      </c>
      <c r="F339" s="201"/>
    </row>
    <row r="340" spans="1:6" ht="15.75">
      <c r="A340" s="266" t="s">
        <v>73</v>
      </c>
      <c r="B340" s="266" t="s">
        <v>4144</v>
      </c>
      <c r="C340" s="266" t="s">
        <v>3986</v>
      </c>
      <c r="D340" s="417" t="s">
        <v>6297</v>
      </c>
      <c r="E340" s="417" t="s">
        <v>4913</v>
      </c>
      <c r="F340" s="201"/>
    </row>
    <row r="341" spans="1:6" ht="15.75">
      <c r="A341" s="266" t="s">
        <v>73</v>
      </c>
      <c r="B341" s="266" t="s">
        <v>6743</v>
      </c>
      <c r="C341" s="266" t="s">
        <v>3986</v>
      </c>
      <c r="D341" s="417" t="s">
        <v>6239</v>
      </c>
      <c r="E341" s="417" t="s">
        <v>4913</v>
      </c>
      <c r="F341" s="201"/>
    </row>
    <row r="342" spans="1:6" ht="15.75">
      <c r="A342" s="266" t="s">
        <v>73</v>
      </c>
      <c r="B342" s="266" t="s">
        <v>6744</v>
      </c>
      <c r="C342" s="266" t="s">
        <v>3986</v>
      </c>
      <c r="D342" s="417" t="s">
        <v>6382</v>
      </c>
      <c r="E342" s="417" t="s">
        <v>4913</v>
      </c>
      <c r="F342" s="201"/>
    </row>
    <row r="343" spans="1:6" ht="15.75">
      <c r="A343" s="266" t="s">
        <v>73</v>
      </c>
      <c r="B343" s="266" t="s">
        <v>6745</v>
      </c>
      <c r="C343" s="266" t="s">
        <v>3986</v>
      </c>
      <c r="D343" s="417" t="s">
        <v>5436</v>
      </c>
      <c r="E343" s="417" t="s">
        <v>4913</v>
      </c>
      <c r="F343" s="201"/>
    </row>
    <row r="344" spans="1:6" ht="15.75">
      <c r="A344" s="266" t="s">
        <v>73</v>
      </c>
      <c r="B344" s="266" t="s">
        <v>6746</v>
      </c>
      <c r="C344" s="266" t="s">
        <v>3986</v>
      </c>
      <c r="D344" s="417" t="s">
        <v>6239</v>
      </c>
      <c r="E344" s="417" t="s">
        <v>6420</v>
      </c>
      <c r="F344" s="201"/>
    </row>
    <row r="345" spans="1:6" ht="15.75">
      <c r="A345" s="266" t="s">
        <v>73</v>
      </c>
      <c r="B345" s="266" t="s">
        <v>6747</v>
      </c>
      <c r="C345" s="266" t="s">
        <v>3986</v>
      </c>
      <c r="D345" s="417" t="s">
        <v>6239</v>
      </c>
      <c r="E345" s="417" t="s">
        <v>6411</v>
      </c>
      <c r="F345" s="201"/>
    </row>
    <row r="346" spans="1:6" ht="15.75">
      <c r="A346" s="266" t="s">
        <v>73</v>
      </c>
      <c r="B346" s="266" t="s">
        <v>6748</v>
      </c>
      <c r="C346" s="266" t="s">
        <v>3986</v>
      </c>
      <c r="D346" s="417" t="s">
        <v>6239</v>
      </c>
      <c r="E346" s="417" t="s">
        <v>4913</v>
      </c>
      <c r="F346" s="201"/>
    </row>
    <row r="347" spans="1:6" ht="15.75">
      <c r="A347" s="266" t="s">
        <v>73</v>
      </c>
      <c r="B347" s="266" t="s">
        <v>6749</v>
      </c>
      <c r="C347" s="266" t="s">
        <v>3986</v>
      </c>
      <c r="D347" s="417" t="s">
        <v>6239</v>
      </c>
      <c r="E347" s="417" t="s">
        <v>4913</v>
      </c>
      <c r="F347" s="201"/>
    </row>
    <row r="348" spans="1:6" ht="15.75">
      <c r="A348" s="266" t="s">
        <v>73</v>
      </c>
      <c r="B348" s="266" t="s">
        <v>3262</v>
      </c>
      <c r="C348" s="266" t="s">
        <v>3273</v>
      </c>
      <c r="D348" s="417" t="s">
        <v>6317</v>
      </c>
      <c r="E348" s="417" t="s">
        <v>4913</v>
      </c>
      <c r="F348" s="201"/>
    </row>
    <row r="349" spans="1:6" ht="15.75">
      <c r="A349" s="266" t="s">
        <v>73</v>
      </c>
      <c r="B349" s="266" t="s">
        <v>6750</v>
      </c>
      <c r="C349" s="266" t="s">
        <v>3273</v>
      </c>
      <c r="D349" s="417" t="s">
        <v>6239</v>
      </c>
      <c r="E349" s="417" t="s">
        <v>6411</v>
      </c>
      <c r="F349" s="201"/>
    </row>
    <row r="350" spans="1:6" ht="15.75">
      <c r="A350" s="266" t="s">
        <v>73</v>
      </c>
      <c r="B350" s="266" t="s">
        <v>6751</v>
      </c>
      <c r="C350" s="266" t="s">
        <v>3273</v>
      </c>
      <c r="D350" s="417" t="s">
        <v>6239</v>
      </c>
      <c r="E350" s="417" t="s">
        <v>4913</v>
      </c>
      <c r="F350" s="201"/>
    </row>
    <row r="351" spans="1:6" ht="15.75">
      <c r="A351" s="266" t="s">
        <v>73</v>
      </c>
      <c r="B351" s="266" t="s">
        <v>6752</v>
      </c>
      <c r="C351" s="266" t="s">
        <v>3273</v>
      </c>
      <c r="D351" s="417" t="s">
        <v>6239</v>
      </c>
      <c r="E351" s="417" t="s">
        <v>4913</v>
      </c>
      <c r="F351" s="201"/>
    </row>
    <row r="352" spans="1:6" ht="15.75">
      <c r="A352" s="266" t="s">
        <v>73</v>
      </c>
      <c r="B352" s="266" t="s">
        <v>6753</v>
      </c>
      <c r="C352" s="266" t="s">
        <v>3273</v>
      </c>
      <c r="D352" s="417" t="s">
        <v>6239</v>
      </c>
      <c r="E352" s="417" t="s">
        <v>6411</v>
      </c>
      <c r="F352" s="201"/>
    </row>
    <row r="353" spans="1:6" ht="15.75">
      <c r="A353" s="266" t="s">
        <v>73</v>
      </c>
      <c r="B353" s="266" t="s">
        <v>6754</v>
      </c>
      <c r="C353" s="266" t="s">
        <v>3273</v>
      </c>
      <c r="D353" s="417" t="s">
        <v>6239</v>
      </c>
      <c r="E353" s="417" t="s">
        <v>6407</v>
      </c>
      <c r="F353" s="201"/>
    </row>
    <row r="354" spans="1:6" ht="15.75">
      <c r="A354" s="266" t="s">
        <v>73</v>
      </c>
      <c r="B354" s="266" t="s">
        <v>6755</v>
      </c>
      <c r="C354" s="266" t="s">
        <v>3273</v>
      </c>
      <c r="D354" s="417" t="s">
        <v>6239</v>
      </c>
      <c r="E354" s="417" t="s">
        <v>6407</v>
      </c>
      <c r="F354" s="201"/>
    </row>
    <row r="355" spans="1:6" ht="15.75">
      <c r="A355" s="266" t="s">
        <v>73</v>
      </c>
      <c r="B355" s="266" t="s">
        <v>6756</v>
      </c>
      <c r="C355" s="266" t="s">
        <v>3273</v>
      </c>
      <c r="D355" s="417" t="s">
        <v>6239</v>
      </c>
      <c r="E355" s="417" t="s">
        <v>4913</v>
      </c>
      <c r="F355" s="201"/>
    </row>
    <row r="356" spans="1:6" ht="15.75">
      <c r="A356" s="266" t="s">
        <v>73</v>
      </c>
      <c r="B356" s="266" t="s">
        <v>6757</v>
      </c>
      <c r="C356" s="266" t="s">
        <v>3273</v>
      </c>
      <c r="D356" s="417" t="s">
        <v>6239</v>
      </c>
      <c r="E356" s="417" t="s">
        <v>6411</v>
      </c>
      <c r="F356" s="201"/>
    </row>
    <row r="357" spans="1:6" ht="15.75">
      <c r="A357" s="266" t="s">
        <v>73</v>
      </c>
      <c r="B357" s="266" t="s">
        <v>6758</v>
      </c>
      <c r="C357" s="266" t="s">
        <v>3273</v>
      </c>
      <c r="D357" s="417" t="s">
        <v>6239</v>
      </c>
      <c r="E357" s="417" t="s">
        <v>6407</v>
      </c>
      <c r="F357" s="201"/>
    </row>
    <row r="358" spans="1:6" ht="15.75">
      <c r="A358" s="266" t="s">
        <v>73</v>
      </c>
      <c r="B358" s="266" t="s">
        <v>3227</v>
      </c>
      <c r="C358" s="266" t="s">
        <v>3273</v>
      </c>
      <c r="D358" s="417" t="s">
        <v>6239</v>
      </c>
      <c r="E358" s="417" t="s">
        <v>6420</v>
      </c>
      <c r="F358" s="201"/>
    </row>
    <row r="359" spans="1:6" ht="15.75">
      <c r="A359" s="266" t="s">
        <v>73</v>
      </c>
      <c r="B359" s="266" t="s">
        <v>6759</v>
      </c>
      <c r="C359" s="266" t="s">
        <v>3273</v>
      </c>
      <c r="D359" s="417" t="s">
        <v>6239</v>
      </c>
      <c r="E359" s="417" t="s">
        <v>6407</v>
      </c>
      <c r="F359" s="201"/>
    </row>
    <row r="360" spans="1:6" ht="15.75">
      <c r="A360" s="266" t="s">
        <v>73</v>
      </c>
      <c r="B360" s="266" t="s">
        <v>6760</v>
      </c>
      <c r="C360" s="266" t="s">
        <v>3329</v>
      </c>
      <c r="D360" s="417" t="s">
        <v>6239</v>
      </c>
      <c r="E360" s="417" t="s">
        <v>6411</v>
      </c>
      <c r="F360" s="201"/>
    </row>
    <row r="361" spans="1:6" ht="15.75">
      <c r="A361" s="266" t="s">
        <v>73</v>
      </c>
      <c r="B361" s="266" t="s">
        <v>6761</v>
      </c>
      <c r="C361" s="266" t="s">
        <v>3329</v>
      </c>
      <c r="D361" s="417" t="s">
        <v>6239</v>
      </c>
      <c r="E361" s="417" t="s">
        <v>6407</v>
      </c>
      <c r="F361" s="201"/>
    </row>
    <row r="362" spans="1:6" ht="15.75">
      <c r="A362" s="266" t="s">
        <v>73</v>
      </c>
      <c r="B362" s="266" t="s">
        <v>6762</v>
      </c>
      <c r="C362" s="266" t="s">
        <v>3329</v>
      </c>
      <c r="D362" s="417" t="s">
        <v>6239</v>
      </c>
      <c r="E362" s="417" t="s">
        <v>4913</v>
      </c>
      <c r="F362" s="201"/>
    </row>
    <row r="363" spans="1:6" ht="15.75">
      <c r="A363" s="266" t="s">
        <v>73</v>
      </c>
      <c r="B363" s="266" t="s">
        <v>6763</v>
      </c>
      <c r="C363" s="266" t="s">
        <v>3329</v>
      </c>
      <c r="D363" s="417" t="s">
        <v>6306</v>
      </c>
      <c r="E363" s="417" t="s">
        <v>4913</v>
      </c>
      <c r="F363" s="201"/>
    </row>
    <row r="364" spans="1:6" ht="15.75">
      <c r="A364" s="266" t="s">
        <v>73</v>
      </c>
      <c r="B364" s="266" t="s">
        <v>6764</v>
      </c>
      <c r="C364" s="266" t="s">
        <v>3329</v>
      </c>
      <c r="D364" s="417" t="s">
        <v>6239</v>
      </c>
      <c r="E364" s="417" t="s">
        <v>6411</v>
      </c>
      <c r="F364" s="201"/>
    </row>
    <row r="365" spans="1:6" ht="15.75">
      <c r="A365" s="266" t="s">
        <v>73</v>
      </c>
      <c r="B365" s="266" t="s">
        <v>6765</v>
      </c>
      <c r="C365" s="266" t="s">
        <v>3329</v>
      </c>
      <c r="D365" s="417" t="s">
        <v>6239</v>
      </c>
      <c r="E365" s="417" t="s">
        <v>6411</v>
      </c>
      <c r="F365" s="201"/>
    </row>
    <row r="366" spans="1:6" ht="15.75">
      <c r="A366" s="266" t="s">
        <v>73</v>
      </c>
      <c r="B366" s="266" t="s">
        <v>6766</v>
      </c>
      <c r="C366" s="266" t="s">
        <v>3329</v>
      </c>
      <c r="D366" s="417" t="s">
        <v>6239</v>
      </c>
      <c r="E366" s="417" t="s">
        <v>4913</v>
      </c>
      <c r="F366" s="201"/>
    </row>
    <row r="367" spans="1:6" ht="15.75">
      <c r="A367" s="266" t="s">
        <v>73</v>
      </c>
      <c r="B367" s="266" t="s">
        <v>4120</v>
      </c>
      <c r="C367" s="266" t="s">
        <v>3162</v>
      </c>
      <c r="D367" s="417" t="s">
        <v>6239</v>
      </c>
      <c r="E367" s="417" t="s">
        <v>6239</v>
      </c>
      <c r="F367" s="201"/>
    </row>
    <row r="368" spans="1:6" ht="15.75">
      <c r="A368" s="266" t="s">
        <v>73</v>
      </c>
      <c r="B368" s="266" t="s">
        <v>6767</v>
      </c>
      <c r="C368" s="266" t="s">
        <v>3162</v>
      </c>
      <c r="D368" s="417" t="s">
        <v>6239</v>
      </c>
      <c r="E368" s="417" t="s">
        <v>6407</v>
      </c>
      <c r="F368" s="201"/>
    </row>
    <row r="369" spans="1:6" ht="15.75">
      <c r="A369" s="266" t="s">
        <v>73</v>
      </c>
      <c r="B369" s="266" t="s">
        <v>6768</v>
      </c>
      <c r="C369" s="266" t="s">
        <v>3162</v>
      </c>
      <c r="D369" s="417" t="s">
        <v>6239</v>
      </c>
      <c r="E369" s="417" t="s">
        <v>6420</v>
      </c>
      <c r="F369" s="201"/>
    </row>
    <row r="370" spans="1:6" ht="15.75">
      <c r="A370" s="266" t="s">
        <v>73</v>
      </c>
      <c r="B370" s="266" t="s">
        <v>6769</v>
      </c>
      <c r="C370" s="266" t="s">
        <v>3162</v>
      </c>
      <c r="D370" s="417" t="s">
        <v>6239</v>
      </c>
      <c r="E370" s="417" t="s">
        <v>6407</v>
      </c>
      <c r="F370" s="201"/>
    </row>
    <row r="371" spans="1:6" ht="15.75">
      <c r="A371" s="266" t="s">
        <v>73</v>
      </c>
      <c r="B371" s="266" t="s">
        <v>6770</v>
      </c>
      <c r="C371" s="266" t="s">
        <v>3162</v>
      </c>
      <c r="D371" s="417" t="s">
        <v>6239</v>
      </c>
      <c r="E371" s="417" t="s">
        <v>6407</v>
      </c>
      <c r="F371" s="201"/>
    </row>
    <row r="372" spans="1:6" ht="15.75">
      <c r="A372" s="266" t="s">
        <v>73</v>
      </c>
      <c r="B372" s="266" t="s">
        <v>3247</v>
      </c>
      <c r="C372" s="266" t="s">
        <v>6453</v>
      </c>
      <c r="D372" s="417" t="s">
        <v>6239</v>
      </c>
      <c r="E372" s="417" t="s">
        <v>6239</v>
      </c>
      <c r="F372" s="201"/>
    </row>
    <row r="373" spans="1:6" ht="15.75">
      <c r="A373" s="266" t="s">
        <v>73</v>
      </c>
      <c r="B373" s="266" t="s">
        <v>6771</v>
      </c>
      <c r="C373" s="266" t="s">
        <v>6453</v>
      </c>
      <c r="D373" s="417" t="s">
        <v>6239</v>
      </c>
      <c r="E373" s="417" t="s">
        <v>4913</v>
      </c>
      <c r="F373" s="201"/>
    </row>
    <row r="374" spans="1:6" ht="15.75">
      <c r="A374" s="266" t="s">
        <v>73</v>
      </c>
      <c r="B374" s="266" t="s">
        <v>3229</v>
      </c>
      <c r="C374" s="266" t="s">
        <v>6453</v>
      </c>
      <c r="D374" s="417" t="s">
        <v>6239</v>
      </c>
      <c r="E374" s="417" t="s">
        <v>6411</v>
      </c>
      <c r="F374" s="201"/>
    </row>
    <row r="375" spans="1:6" ht="15.75">
      <c r="A375" s="266" t="s">
        <v>73</v>
      </c>
      <c r="B375" s="266" t="s">
        <v>3249</v>
      </c>
      <c r="C375" s="266" t="s">
        <v>6453</v>
      </c>
      <c r="D375" s="417" t="s">
        <v>6239</v>
      </c>
      <c r="E375" s="417" t="s">
        <v>6407</v>
      </c>
      <c r="F375" s="201"/>
    </row>
    <row r="376" spans="1:6" ht="15.75">
      <c r="A376" s="266" t="s">
        <v>73</v>
      </c>
      <c r="B376" s="266" t="s">
        <v>6772</v>
      </c>
      <c r="C376" s="266" t="s">
        <v>6453</v>
      </c>
      <c r="D376" s="417" t="s">
        <v>6297</v>
      </c>
      <c r="E376" s="417" t="s">
        <v>4913</v>
      </c>
      <c r="F376" s="201"/>
    </row>
    <row r="377" spans="1:6" ht="15.75">
      <c r="A377" s="266" t="s">
        <v>73</v>
      </c>
      <c r="B377" s="266" t="s">
        <v>6773</v>
      </c>
      <c r="C377" s="266" t="s">
        <v>6453</v>
      </c>
      <c r="D377" s="417" t="s">
        <v>6239</v>
      </c>
      <c r="E377" s="417" t="s">
        <v>4913</v>
      </c>
      <c r="F377" s="201"/>
    </row>
    <row r="378" spans="1:6" ht="15.75">
      <c r="A378" s="266" t="s">
        <v>73</v>
      </c>
      <c r="B378" s="266" t="s">
        <v>6774</v>
      </c>
      <c r="C378" s="266" t="s">
        <v>6453</v>
      </c>
      <c r="D378" s="417" t="s">
        <v>6239</v>
      </c>
      <c r="E378" s="417" t="s">
        <v>4913</v>
      </c>
      <c r="F378" s="201"/>
    </row>
    <row r="379" spans="1:6" ht="15.75">
      <c r="A379" s="266" t="s">
        <v>73</v>
      </c>
      <c r="B379" s="266" t="s">
        <v>6775</v>
      </c>
      <c r="C379" s="266" t="s">
        <v>3224</v>
      </c>
      <c r="D379" s="417" t="s">
        <v>6239</v>
      </c>
      <c r="E379" s="417" t="s">
        <v>6407</v>
      </c>
      <c r="F379" s="201"/>
    </row>
    <row r="380" spans="1:6" ht="15.75">
      <c r="A380" s="266" t="s">
        <v>73</v>
      </c>
      <c r="B380" s="266" t="s">
        <v>4139</v>
      </c>
      <c r="C380" s="266" t="s">
        <v>4244</v>
      </c>
      <c r="D380" s="417" t="s">
        <v>6239</v>
      </c>
      <c r="E380" s="417" t="s">
        <v>6239</v>
      </c>
      <c r="F380" s="201"/>
    </row>
    <row r="381" spans="1:6" ht="15.75">
      <c r="A381" s="266" t="s">
        <v>73</v>
      </c>
      <c r="B381" s="266" t="s">
        <v>2998</v>
      </c>
      <c r="C381" s="266" t="s">
        <v>4244</v>
      </c>
      <c r="D381" s="417" t="s">
        <v>6433</v>
      </c>
      <c r="E381" s="417" t="s">
        <v>6420</v>
      </c>
      <c r="F381" s="201"/>
    </row>
    <row r="382" spans="1:6" ht="15.75">
      <c r="A382" s="266" t="s">
        <v>73</v>
      </c>
      <c r="B382" s="266" t="s">
        <v>6776</v>
      </c>
      <c r="C382" s="266" t="s">
        <v>4244</v>
      </c>
      <c r="D382" s="417" t="s">
        <v>6239</v>
      </c>
      <c r="E382" s="417" t="s">
        <v>4913</v>
      </c>
      <c r="F382" s="201"/>
    </row>
    <row r="383" spans="1:6" ht="15.75">
      <c r="A383" s="266" t="s">
        <v>73</v>
      </c>
      <c r="B383" s="266" t="s">
        <v>4141</v>
      </c>
      <c r="C383" s="266" t="s">
        <v>6552</v>
      </c>
      <c r="D383" s="417" t="s">
        <v>6239</v>
      </c>
      <c r="E383" s="417" t="s">
        <v>6239</v>
      </c>
      <c r="F383" s="201"/>
    </row>
    <row r="384" spans="1:6" ht="15.75">
      <c r="A384" s="266" t="s">
        <v>73</v>
      </c>
      <c r="B384" s="266" t="s">
        <v>6777</v>
      </c>
      <c r="C384" s="266" t="s">
        <v>3266</v>
      </c>
      <c r="D384" s="417" t="s">
        <v>6239</v>
      </c>
      <c r="E384" s="417" t="s">
        <v>4913</v>
      </c>
      <c r="F384" s="201"/>
    </row>
    <row r="385" spans="1:6" ht="15.75">
      <c r="A385" s="266" t="s">
        <v>79</v>
      </c>
      <c r="B385" s="266" t="s">
        <v>6778</v>
      </c>
      <c r="C385" s="266" t="s">
        <v>2933</v>
      </c>
      <c r="D385" s="417" t="s">
        <v>6239</v>
      </c>
      <c r="E385" s="417" t="s">
        <v>6407</v>
      </c>
      <c r="F385" s="201"/>
    </row>
    <row r="386" spans="1:6" ht="15.75">
      <c r="A386" s="266" t="s">
        <v>79</v>
      </c>
      <c r="B386" s="266" t="s">
        <v>6779</v>
      </c>
      <c r="C386" s="266" t="s">
        <v>2933</v>
      </c>
      <c r="D386" s="417" t="s">
        <v>6239</v>
      </c>
      <c r="E386" s="417" t="s">
        <v>6407</v>
      </c>
      <c r="F386" s="201"/>
    </row>
    <row r="387" spans="1:6" ht="15.75">
      <c r="A387" s="266" t="s">
        <v>79</v>
      </c>
      <c r="B387" s="266" t="s">
        <v>6780</v>
      </c>
      <c r="C387" s="266" t="s">
        <v>2933</v>
      </c>
      <c r="D387" s="417" t="s">
        <v>6317</v>
      </c>
      <c r="E387" s="417" t="s">
        <v>6420</v>
      </c>
      <c r="F387" s="201"/>
    </row>
    <row r="388" spans="1:6" ht="15.75">
      <c r="A388" s="266" t="s">
        <v>79</v>
      </c>
      <c r="B388" s="266" t="s">
        <v>6781</v>
      </c>
      <c r="C388" s="266" t="s">
        <v>2933</v>
      </c>
      <c r="D388" s="417" t="s">
        <v>6239</v>
      </c>
      <c r="E388" s="417" t="s">
        <v>6420</v>
      </c>
      <c r="F388" s="201"/>
    </row>
    <row r="389" spans="1:6" ht="15.75">
      <c r="A389" s="266" t="s">
        <v>79</v>
      </c>
      <c r="B389" s="266" t="s">
        <v>6782</v>
      </c>
      <c r="C389" s="266" t="s">
        <v>2933</v>
      </c>
      <c r="D389" s="417" t="s">
        <v>6239</v>
      </c>
      <c r="E389" s="417" t="s">
        <v>6407</v>
      </c>
      <c r="F389" s="201"/>
    </row>
    <row r="390" spans="1:6" ht="15.75">
      <c r="A390" s="266" t="s">
        <v>79</v>
      </c>
      <c r="B390" s="266" t="s">
        <v>6783</v>
      </c>
      <c r="C390" s="266" t="s">
        <v>2933</v>
      </c>
      <c r="D390" s="417" t="s">
        <v>6239</v>
      </c>
      <c r="E390" s="417" t="s">
        <v>6407</v>
      </c>
      <c r="F390" s="201"/>
    </row>
    <row r="391" spans="1:6" ht="15.75">
      <c r="A391" s="266" t="s">
        <v>79</v>
      </c>
      <c r="B391" s="266" t="s">
        <v>6784</v>
      </c>
      <c r="C391" s="266" t="s">
        <v>2933</v>
      </c>
      <c r="D391" s="417" t="s">
        <v>6239</v>
      </c>
      <c r="E391" s="417" t="s">
        <v>6411</v>
      </c>
      <c r="F391" s="201"/>
    </row>
    <row r="392" spans="1:6" ht="15.75">
      <c r="A392" s="266" t="s">
        <v>79</v>
      </c>
      <c r="B392" s="266" t="s">
        <v>6785</v>
      </c>
      <c r="C392" s="266" t="s">
        <v>2933</v>
      </c>
      <c r="D392" s="417" t="s">
        <v>6239</v>
      </c>
      <c r="E392" s="417" t="s">
        <v>6407</v>
      </c>
      <c r="F392" s="201"/>
    </row>
    <row r="393" spans="1:6" ht="15.75">
      <c r="A393" s="266" t="s">
        <v>79</v>
      </c>
      <c r="B393" s="266" t="s">
        <v>6786</v>
      </c>
      <c r="C393" s="266" t="s">
        <v>2933</v>
      </c>
      <c r="D393" s="417" t="s">
        <v>6239</v>
      </c>
      <c r="E393" s="417" t="s">
        <v>6407</v>
      </c>
      <c r="F393" s="201"/>
    </row>
    <row r="394" spans="1:6" ht="15.75">
      <c r="A394" s="266" t="s">
        <v>79</v>
      </c>
      <c r="B394" s="266" t="s">
        <v>6787</v>
      </c>
      <c r="C394" s="266" t="s">
        <v>2933</v>
      </c>
      <c r="D394" s="417" t="s">
        <v>6239</v>
      </c>
      <c r="E394" s="417" t="s">
        <v>6411</v>
      </c>
      <c r="F394" s="201"/>
    </row>
    <row r="395" spans="1:6" ht="15.75">
      <c r="A395" s="266" t="s">
        <v>79</v>
      </c>
      <c r="B395" s="266" t="s">
        <v>3277</v>
      </c>
      <c r="C395" s="266" t="s">
        <v>2933</v>
      </c>
      <c r="D395" s="417" t="s">
        <v>6239</v>
      </c>
      <c r="E395" s="417" t="s">
        <v>6407</v>
      </c>
      <c r="F395" s="201"/>
    </row>
    <row r="396" spans="1:6" ht="15.75">
      <c r="A396" s="266" t="s">
        <v>79</v>
      </c>
      <c r="B396" s="266" t="s">
        <v>6788</v>
      </c>
      <c r="C396" s="266" t="s">
        <v>2933</v>
      </c>
      <c r="D396" s="417" t="s">
        <v>6239</v>
      </c>
      <c r="E396" s="417" t="s">
        <v>4913</v>
      </c>
      <c r="F396" s="201"/>
    </row>
    <row r="397" spans="1:6" ht="15.75">
      <c r="A397" s="266" t="s">
        <v>79</v>
      </c>
      <c r="B397" s="266" t="s">
        <v>6789</v>
      </c>
      <c r="C397" s="266" t="s">
        <v>2933</v>
      </c>
      <c r="D397" s="417" t="s">
        <v>6306</v>
      </c>
      <c r="E397" s="417" t="s">
        <v>6407</v>
      </c>
      <c r="F397" s="201"/>
    </row>
    <row r="398" spans="1:6" ht="15.75">
      <c r="A398" s="266" t="s">
        <v>79</v>
      </c>
      <c r="B398" s="266" t="s">
        <v>6790</v>
      </c>
      <c r="C398" s="266" t="s">
        <v>2933</v>
      </c>
      <c r="D398" s="417" t="s">
        <v>6239</v>
      </c>
      <c r="E398" s="417" t="s">
        <v>6407</v>
      </c>
      <c r="F398" s="201"/>
    </row>
    <row r="399" spans="1:6" ht="15.75">
      <c r="A399" s="266" t="s">
        <v>79</v>
      </c>
      <c r="B399" s="266" t="s">
        <v>6791</v>
      </c>
      <c r="C399" s="266" t="s">
        <v>2933</v>
      </c>
      <c r="D399" s="417" t="s">
        <v>6306</v>
      </c>
      <c r="E399" s="417" t="s">
        <v>6407</v>
      </c>
      <c r="F399" s="201"/>
    </row>
    <row r="400" spans="1:6" ht="15.75">
      <c r="A400" s="266" t="s">
        <v>79</v>
      </c>
      <c r="B400" s="266" t="s">
        <v>6792</v>
      </c>
      <c r="C400" s="266" t="s">
        <v>2933</v>
      </c>
      <c r="D400" s="417" t="s">
        <v>6239</v>
      </c>
      <c r="E400" s="417" t="s">
        <v>4913</v>
      </c>
      <c r="F400" s="201"/>
    </row>
    <row r="401" spans="1:6" ht="15.75">
      <c r="A401" s="266" t="s">
        <v>79</v>
      </c>
      <c r="B401" s="266" t="s">
        <v>3287</v>
      </c>
      <c r="C401" s="266" t="s">
        <v>2933</v>
      </c>
      <c r="D401" s="417" t="s">
        <v>6239</v>
      </c>
      <c r="E401" s="417" t="s">
        <v>6407</v>
      </c>
      <c r="F401" s="201"/>
    </row>
    <row r="402" spans="1:6" ht="15.75">
      <c r="A402" s="266" t="s">
        <v>79</v>
      </c>
      <c r="B402" s="266" t="s">
        <v>6793</v>
      </c>
      <c r="C402" s="266" t="s">
        <v>2933</v>
      </c>
      <c r="D402" s="417" t="s">
        <v>6239</v>
      </c>
      <c r="E402" s="417" t="s">
        <v>4913</v>
      </c>
      <c r="F402" s="201"/>
    </row>
    <row r="403" spans="1:6" ht="15.75">
      <c r="A403" s="266" t="s">
        <v>79</v>
      </c>
      <c r="B403" s="266" t="s">
        <v>3299</v>
      </c>
      <c r="C403" s="266" t="s">
        <v>2933</v>
      </c>
      <c r="D403" s="417" t="s">
        <v>6239</v>
      </c>
      <c r="E403" s="417" t="s">
        <v>4913</v>
      </c>
      <c r="F403" s="201"/>
    </row>
    <row r="404" spans="1:6" ht="15.75">
      <c r="A404" s="266" t="s">
        <v>79</v>
      </c>
      <c r="B404" s="266" t="s">
        <v>6794</v>
      </c>
      <c r="C404" s="266" t="s">
        <v>2933</v>
      </c>
      <c r="D404" s="417" t="s">
        <v>6239</v>
      </c>
      <c r="E404" s="417" t="s">
        <v>6420</v>
      </c>
      <c r="F404" s="201"/>
    </row>
    <row r="405" spans="1:6" ht="15.75">
      <c r="A405" s="266" t="s">
        <v>79</v>
      </c>
      <c r="B405" s="266" t="s">
        <v>6795</v>
      </c>
      <c r="C405" s="266" t="s">
        <v>3986</v>
      </c>
      <c r="D405" s="417" t="s">
        <v>6239</v>
      </c>
      <c r="E405" s="417" t="s">
        <v>6407</v>
      </c>
      <c r="F405" s="201"/>
    </row>
    <row r="406" spans="1:6" ht="15.75">
      <c r="A406" s="266" t="s">
        <v>79</v>
      </c>
      <c r="B406" s="266" t="s">
        <v>6796</v>
      </c>
      <c r="C406" s="266" t="s">
        <v>3986</v>
      </c>
      <c r="D406" s="417" t="s">
        <v>6317</v>
      </c>
      <c r="E406" s="417" t="s">
        <v>6407</v>
      </c>
      <c r="F406" s="201"/>
    </row>
    <row r="407" spans="1:6" ht="15.75">
      <c r="A407" s="266" t="s">
        <v>79</v>
      </c>
      <c r="B407" s="266" t="s">
        <v>4170</v>
      </c>
      <c r="C407" s="266" t="s">
        <v>3986</v>
      </c>
      <c r="D407" s="417" t="s">
        <v>6239</v>
      </c>
      <c r="E407" s="417" t="s">
        <v>6407</v>
      </c>
      <c r="F407" s="201"/>
    </row>
    <row r="408" spans="1:6" ht="15.75">
      <c r="A408" s="266" t="s">
        <v>79</v>
      </c>
      <c r="B408" s="266" t="s">
        <v>6797</v>
      </c>
      <c r="C408" s="266" t="s">
        <v>3986</v>
      </c>
      <c r="D408" s="417" t="s">
        <v>6239</v>
      </c>
      <c r="E408" s="417" t="s">
        <v>6407</v>
      </c>
      <c r="F408" s="201"/>
    </row>
    <row r="409" spans="1:6" ht="15.75">
      <c r="A409" s="266" t="s">
        <v>79</v>
      </c>
      <c r="B409" s="266" t="s">
        <v>6798</v>
      </c>
      <c r="C409" s="266" t="s">
        <v>3986</v>
      </c>
      <c r="D409" s="417" t="s">
        <v>6306</v>
      </c>
      <c r="E409" s="417" t="s">
        <v>6411</v>
      </c>
      <c r="F409" s="201"/>
    </row>
    <row r="410" spans="1:6" ht="15.75">
      <c r="A410" s="266" t="s">
        <v>79</v>
      </c>
      <c r="B410" s="266" t="s">
        <v>6799</v>
      </c>
      <c r="C410" s="266" t="s">
        <v>3986</v>
      </c>
      <c r="D410" s="417" t="s">
        <v>6239</v>
      </c>
      <c r="E410" s="417" t="s">
        <v>6407</v>
      </c>
      <c r="F410" s="201"/>
    </row>
    <row r="411" spans="1:6" ht="15.75">
      <c r="A411" s="266" t="s">
        <v>79</v>
      </c>
      <c r="B411" s="266" t="s">
        <v>3275</v>
      </c>
      <c r="C411" s="266" t="s">
        <v>3986</v>
      </c>
      <c r="D411" s="417" t="s">
        <v>6239</v>
      </c>
      <c r="E411" s="417" t="s">
        <v>6407</v>
      </c>
      <c r="F411" s="201"/>
    </row>
    <row r="412" spans="1:6" ht="15.75">
      <c r="A412" s="266" t="s">
        <v>79</v>
      </c>
      <c r="B412" s="266" t="s">
        <v>6800</v>
      </c>
      <c r="C412" s="266" t="s">
        <v>3986</v>
      </c>
      <c r="D412" s="417" t="s">
        <v>6308</v>
      </c>
      <c r="E412" s="417" t="s">
        <v>4913</v>
      </c>
      <c r="F412" s="201"/>
    </row>
    <row r="413" spans="1:6" ht="15.75">
      <c r="A413" s="266" t="s">
        <v>79</v>
      </c>
      <c r="B413" s="266" t="s">
        <v>6801</v>
      </c>
      <c r="C413" s="266" t="s">
        <v>3986</v>
      </c>
      <c r="D413" s="417" t="s">
        <v>6306</v>
      </c>
      <c r="E413" s="417" t="s">
        <v>4913</v>
      </c>
      <c r="F413" s="201"/>
    </row>
    <row r="414" spans="1:6" ht="15.75">
      <c r="A414" s="266" t="s">
        <v>79</v>
      </c>
      <c r="B414" s="266" t="s">
        <v>6802</v>
      </c>
      <c r="C414" s="266" t="s">
        <v>3986</v>
      </c>
      <c r="D414" s="417" t="s">
        <v>6239</v>
      </c>
      <c r="E414" s="417" t="s">
        <v>6407</v>
      </c>
      <c r="F414" s="201"/>
    </row>
    <row r="415" spans="1:6" ht="15.75">
      <c r="A415" s="266" t="s">
        <v>79</v>
      </c>
      <c r="B415" s="266" t="s">
        <v>6803</v>
      </c>
      <c r="C415" s="266" t="s">
        <v>3986</v>
      </c>
      <c r="D415" s="417" t="s">
        <v>6239</v>
      </c>
      <c r="E415" s="417" t="s">
        <v>6407</v>
      </c>
      <c r="F415" s="201"/>
    </row>
    <row r="416" spans="1:6" ht="15.75">
      <c r="A416" s="266" t="s">
        <v>79</v>
      </c>
      <c r="B416" s="266" t="s">
        <v>6804</v>
      </c>
      <c r="C416" s="266" t="s">
        <v>3986</v>
      </c>
      <c r="D416" s="417" t="s">
        <v>6308</v>
      </c>
      <c r="E416" s="417" t="s">
        <v>6407</v>
      </c>
      <c r="F416" s="201"/>
    </row>
    <row r="417" spans="1:6" ht="15.75">
      <c r="A417" s="266" t="s">
        <v>79</v>
      </c>
      <c r="B417" s="266" t="s">
        <v>4250</v>
      </c>
      <c r="C417" s="266" t="s">
        <v>3986</v>
      </c>
      <c r="D417" s="417" t="s">
        <v>6297</v>
      </c>
      <c r="E417" s="417" t="s">
        <v>6407</v>
      </c>
      <c r="F417" s="201"/>
    </row>
    <row r="418" spans="1:6" ht="15.75">
      <c r="A418" s="266" t="s">
        <v>79</v>
      </c>
      <c r="B418" s="266" t="s">
        <v>6805</v>
      </c>
      <c r="C418" s="266" t="s">
        <v>3273</v>
      </c>
      <c r="D418" s="417" t="s">
        <v>6308</v>
      </c>
      <c r="E418" s="417" t="s">
        <v>6420</v>
      </c>
      <c r="F418" s="201"/>
    </row>
    <row r="419" spans="1:6" ht="15.75">
      <c r="A419" s="266" t="s">
        <v>79</v>
      </c>
      <c r="B419" s="266" t="s">
        <v>6806</v>
      </c>
      <c r="C419" s="266" t="s">
        <v>3273</v>
      </c>
      <c r="D419" s="417" t="s">
        <v>6239</v>
      </c>
      <c r="E419" s="417" t="s">
        <v>6407</v>
      </c>
      <c r="F419" s="201"/>
    </row>
    <row r="420" spans="1:6" ht="15.75">
      <c r="A420" s="266" t="s">
        <v>79</v>
      </c>
      <c r="B420" s="266" t="s">
        <v>6807</v>
      </c>
      <c r="C420" s="266" t="s">
        <v>3273</v>
      </c>
      <c r="D420" s="417" t="s">
        <v>6239</v>
      </c>
      <c r="E420" s="417" t="s">
        <v>6407</v>
      </c>
      <c r="F420" s="201"/>
    </row>
    <row r="421" spans="1:6" ht="15.75">
      <c r="A421" s="266" t="s">
        <v>79</v>
      </c>
      <c r="B421" s="266" t="s">
        <v>6808</v>
      </c>
      <c r="C421" s="266" t="s">
        <v>3273</v>
      </c>
      <c r="D421" s="417" t="s">
        <v>6239</v>
      </c>
      <c r="E421" s="417" t="s">
        <v>6411</v>
      </c>
      <c r="F421" s="201"/>
    </row>
    <row r="422" spans="1:6" ht="15.75">
      <c r="A422" s="266" t="s">
        <v>79</v>
      </c>
      <c r="B422" s="266" t="s">
        <v>6809</v>
      </c>
      <c r="C422" s="266" t="s">
        <v>3273</v>
      </c>
      <c r="D422" s="417" t="s">
        <v>6314</v>
      </c>
      <c r="E422" s="417" t="s">
        <v>6407</v>
      </c>
      <c r="F422" s="201"/>
    </row>
    <row r="423" spans="1:6" ht="15.75">
      <c r="A423" s="266" t="s">
        <v>79</v>
      </c>
      <c r="B423" s="266" t="s">
        <v>6810</v>
      </c>
      <c r="C423" s="266" t="s">
        <v>3273</v>
      </c>
      <c r="D423" s="417" t="s">
        <v>6314</v>
      </c>
      <c r="E423" s="417" t="s">
        <v>4913</v>
      </c>
      <c r="F423" s="201"/>
    </row>
    <row r="424" spans="1:6" ht="15.75">
      <c r="A424" s="266" t="s">
        <v>79</v>
      </c>
      <c r="B424" s="266" t="s">
        <v>6811</v>
      </c>
      <c r="C424" s="266" t="s">
        <v>3273</v>
      </c>
      <c r="D424" s="417" t="s">
        <v>6239</v>
      </c>
      <c r="E424" s="417" t="s">
        <v>4913</v>
      </c>
      <c r="F424" s="201"/>
    </row>
    <row r="425" spans="1:6" ht="15.75">
      <c r="A425" s="266" t="s">
        <v>79</v>
      </c>
      <c r="B425" s="266" t="s">
        <v>6812</v>
      </c>
      <c r="C425" s="266" t="s">
        <v>3273</v>
      </c>
      <c r="D425" s="417" t="s">
        <v>6239</v>
      </c>
      <c r="E425" s="417" t="s">
        <v>6407</v>
      </c>
      <c r="F425" s="201"/>
    </row>
    <row r="426" spans="1:6" ht="15.75">
      <c r="A426" s="266" t="s">
        <v>79</v>
      </c>
      <c r="B426" s="266" t="s">
        <v>6813</v>
      </c>
      <c r="C426" s="266" t="s">
        <v>3273</v>
      </c>
      <c r="D426" s="417" t="s">
        <v>6306</v>
      </c>
      <c r="E426" s="417" t="s">
        <v>6407</v>
      </c>
      <c r="F426" s="201"/>
    </row>
    <row r="427" spans="1:6" ht="15.75">
      <c r="A427" s="266" t="s">
        <v>79</v>
      </c>
      <c r="B427" s="266" t="s">
        <v>6814</v>
      </c>
      <c r="C427" s="266" t="s">
        <v>3329</v>
      </c>
      <c r="D427" s="417" t="s">
        <v>6306</v>
      </c>
      <c r="E427" s="417" t="s">
        <v>4913</v>
      </c>
      <c r="F427" s="201"/>
    </row>
    <row r="428" spans="1:6" ht="15.75">
      <c r="A428" s="266" t="s">
        <v>79</v>
      </c>
      <c r="B428" s="266" t="s">
        <v>6815</v>
      </c>
      <c r="C428" s="266" t="s">
        <v>3329</v>
      </c>
      <c r="D428" s="417" t="s">
        <v>6306</v>
      </c>
      <c r="E428" s="417" t="s">
        <v>6411</v>
      </c>
      <c r="F428" s="201"/>
    </row>
    <row r="429" spans="1:6" ht="15.75">
      <c r="A429" s="266" t="s">
        <v>79</v>
      </c>
      <c r="B429" s="266" t="s">
        <v>6816</v>
      </c>
      <c r="C429" s="266" t="s">
        <v>3329</v>
      </c>
      <c r="D429" s="417" t="s">
        <v>6308</v>
      </c>
      <c r="E429" s="417" t="s">
        <v>6420</v>
      </c>
      <c r="F429" s="201"/>
    </row>
    <row r="430" spans="1:6" ht="15.75">
      <c r="A430" s="266" t="s">
        <v>79</v>
      </c>
      <c r="B430" s="266" t="s">
        <v>6817</v>
      </c>
      <c r="C430" s="266" t="s">
        <v>3329</v>
      </c>
      <c r="D430" s="417" t="s">
        <v>6239</v>
      </c>
      <c r="E430" s="417" t="s">
        <v>6407</v>
      </c>
      <c r="F430" s="201"/>
    </row>
    <row r="431" spans="1:6" ht="15.75">
      <c r="A431" s="266" t="s">
        <v>79</v>
      </c>
      <c r="B431" s="266" t="s">
        <v>6818</v>
      </c>
      <c r="C431" s="266" t="s">
        <v>3329</v>
      </c>
      <c r="D431" s="417" t="s">
        <v>6239</v>
      </c>
      <c r="E431" s="417" t="s">
        <v>6407</v>
      </c>
      <c r="F431" s="201"/>
    </row>
    <row r="432" spans="1:6" ht="15.75">
      <c r="A432" s="266" t="s">
        <v>79</v>
      </c>
      <c r="B432" s="266" t="s">
        <v>6819</v>
      </c>
      <c r="C432" s="266" t="s">
        <v>3329</v>
      </c>
      <c r="D432" s="417" t="s">
        <v>6382</v>
      </c>
      <c r="E432" s="417" t="s">
        <v>6420</v>
      </c>
      <c r="F432" s="201"/>
    </row>
    <row r="433" spans="1:6" ht="15.75">
      <c r="A433" s="266" t="s">
        <v>79</v>
      </c>
      <c r="B433" s="266" t="s">
        <v>6820</v>
      </c>
      <c r="C433" s="266" t="s">
        <v>3162</v>
      </c>
      <c r="D433" s="417" t="s">
        <v>6297</v>
      </c>
      <c r="E433" s="417" t="s">
        <v>6407</v>
      </c>
      <c r="F433" s="201"/>
    </row>
    <row r="434" spans="1:6" ht="15.75">
      <c r="A434" s="266" t="s">
        <v>79</v>
      </c>
      <c r="B434" s="266" t="s">
        <v>4239</v>
      </c>
      <c r="C434" s="266" t="s">
        <v>3162</v>
      </c>
      <c r="D434" s="417" t="s">
        <v>6239</v>
      </c>
      <c r="E434" s="417" t="s">
        <v>6407</v>
      </c>
      <c r="F434" s="201"/>
    </row>
    <row r="435" spans="1:6" ht="15.75">
      <c r="A435" s="266" t="s">
        <v>79</v>
      </c>
      <c r="B435" s="266" t="s">
        <v>6821</v>
      </c>
      <c r="C435" s="266" t="s">
        <v>3162</v>
      </c>
      <c r="D435" s="417" t="s">
        <v>6239</v>
      </c>
      <c r="E435" s="417" t="s">
        <v>4913</v>
      </c>
      <c r="F435" s="201"/>
    </row>
    <row r="436" spans="1:6" ht="15.75">
      <c r="A436" s="266" t="s">
        <v>79</v>
      </c>
      <c r="B436" s="266" t="s">
        <v>6822</v>
      </c>
      <c r="C436" s="266" t="s">
        <v>6453</v>
      </c>
      <c r="D436" s="417" t="s">
        <v>6308</v>
      </c>
      <c r="E436" s="417" t="s">
        <v>6420</v>
      </c>
      <c r="F436" s="201"/>
    </row>
    <row r="437" spans="1:6" ht="15.75">
      <c r="A437" s="266" t="s">
        <v>79</v>
      </c>
      <c r="B437" s="266" t="s">
        <v>6823</v>
      </c>
      <c r="C437" s="266" t="s">
        <v>6453</v>
      </c>
      <c r="D437" s="417" t="s">
        <v>6239</v>
      </c>
      <c r="E437" s="417" t="s">
        <v>6407</v>
      </c>
      <c r="F437" s="201"/>
    </row>
    <row r="438" spans="1:6" ht="15.75">
      <c r="A438" s="266" t="s">
        <v>79</v>
      </c>
      <c r="B438" s="266" t="s">
        <v>6824</v>
      </c>
      <c r="C438" s="266" t="s">
        <v>6453</v>
      </c>
      <c r="D438" s="417" t="s">
        <v>6239</v>
      </c>
      <c r="E438" s="417" t="s">
        <v>6407</v>
      </c>
      <c r="F438" s="201"/>
    </row>
    <row r="439" spans="1:6" ht="15.75">
      <c r="A439" s="266" t="s">
        <v>79</v>
      </c>
      <c r="B439" s="266" t="s">
        <v>6825</v>
      </c>
      <c r="C439" s="266" t="s">
        <v>3224</v>
      </c>
      <c r="D439" s="417" t="s">
        <v>6297</v>
      </c>
      <c r="E439" s="417" t="s">
        <v>6407</v>
      </c>
      <c r="F439" s="201"/>
    </row>
    <row r="440" spans="1:6" ht="15.75">
      <c r="A440" s="266" t="s">
        <v>79</v>
      </c>
      <c r="B440" s="266" t="s">
        <v>4243</v>
      </c>
      <c r="C440" s="266" t="s">
        <v>4244</v>
      </c>
      <c r="D440" s="417" t="s">
        <v>6306</v>
      </c>
      <c r="E440" s="417" t="s">
        <v>6420</v>
      </c>
      <c r="F440" s="201"/>
    </row>
    <row r="441" spans="1:6" ht="15.75">
      <c r="A441" s="266" t="s">
        <v>79</v>
      </c>
      <c r="B441" s="266" t="s">
        <v>6826</v>
      </c>
      <c r="C441" s="266" t="s">
        <v>4244</v>
      </c>
      <c r="D441" s="417" t="s">
        <v>6239</v>
      </c>
      <c r="E441" s="417" t="s">
        <v>6407</v>
      </c>
      <c r="F441" s="201"/>
    </row>
    <row r="442" spans="1:6" ht="15.75">
      <c r="A442" s="266" t="s">
        <v>98</v>
      </c>
      <c r="B442" s="266" t="s">
        <v>6827</v>
      </c>
      <c r="C442" s="266" t="s">
        <v>6828</v>
      </c>
      <c r="D442" s="417" t="s">
        <v>6239</v>
      </c>
      <c r="E442" s="417" t="s">
        <v>4913</v>
      </c>
      <c r="F442" s="201"/>
    </row>
    <row r="443" spans="1:6" ht="15.75">
      <c r="A443" s="266" t="s">
        <v>98</v>
      </c>
      <c r="B443" s="266" t="s">
        <v>6829</v>
      </c>
      <c r="C443" s="266" t="s">
        <v>6828</v>
      </c>
      <c r="D443" s="417" t="s">
        <v>6239</v>
      </c>
      <c r="E443" s="417" t="s">
        <v>4913</v>
      </c>
      <c r="F443" s="201"/>
    </row>
    <row r="444" spans="1:6" ht="15.75">
      <c r="A444" s="266" t="s">
        <v>98</v>
      </c>
      <c r="B444" s="266" t="s">
        <v>6830</v>
      </c>
      <c r="C444" s="266" t="s">
        <v>6828</v>
      </c>
      <c r="D444" s="417" t="s">
        <v>6239</v>
      </c>
      <c r="E444" s="417" t="s">
        <v>6407</v>
      </c>
      <c r="F444" s="201"/>
    </row>
    <row r="445" spans="1:6" ht="15.75">
      <c r="A445" s="266" t="s">
        <v>98</v>
      </c>
      <c r="B445" s="266" t="s">
        <v>6831</v>
      </c>
      <c r="C445" s="266" t="s">
        <v>6828</v>
      </c>
      <c r="D445" s="417" t="s">
        <v>6433</v>
      </c>
      <c r="E445" s="417" t="s">
        <v>6407</v>
      </c>
      <c r="F445" s="201"/>
    </row>
    <row r="446" spans="1:6" ht="15.75">
      <c r="A446" s="266" t="s">
        <v>98</v>
      </c>
      <c r="B446" s="266" t="s">
        <v>6832</v>
      </c>
      <c r="C446" s="266" t="s">
        <v>6828</v>
      </c>
      <c r="D446" s="417" t="s">
        <v>6239</v>
      </c>
      <c r="E446" s="417" t="s">
        <v>6411</v>
      </c>
      <c r="F446" s="201"/>
    </row>
    <row r="447" spans="1:6" ht="15.75">
      <c r="A447" s="266" t="s">
        <v>98</v>
      </c>
      <c r="B447" s="266" t="s">
        <v>6833</v>
      </c>
      <c r="C447" s="266" t="s">
        <v>6828</v>
      </c>
      <c r="D447" s="417" t="s">
        <v>6239</v>
      </c>
      <c r="E447" s="417" t="s">
        <v>6420</v>
      </c>
      <c r="F447" s="201"/>
    </row>
    <row r="448" spans="1:6" ht="15.75">
      <c r="A448" s="266" t="s">
        <v>98</v>
      </c>
      <c r="B448" s="266" t="s">
        <v>6834</v>
      </c>
      <c r="C448" s="266" t="s">
        <v>6828</v>
      </c>
      <c r="D448" s="417" t="s">
        <v>6239</v>
      </c>
      <c r="E448" s="417" t="s">
        <v>6407</v>
      </c>
      <c r="F448" s="201"/>
    </row>
    <row r="449" spans="1:6" ht="15.75">
      <c r="A449" s="266" t="s">
        <v>98</v>
      </c>
      <c r="B449" s="266" t="s">
        <v>6835</v>
      </c>
      <c r="C449" s="266" t="s">
        <v>6828</v>
      </c>
      <c r="D449" s="417" t="s">
        <v>6239</v>
      </c>
      <c r="E449" s="417" t="s">
        <v>6411</v>
      </c>
      <c r="F449" s="201"/>
    </row>
    <row r="450" spans="1:6" ht="15.75">
      <c r="A450" s="266" t="s">
        <v>98</v>
      </c>
      <c r="B450" s="266" t="s">
        <v>6836</v>
      </c>
      <c r="C450" s="266" t="s">
        <v>6828</v>
      </c>
      <c r="D450" s="417" t="s">
        <v>6239</v>
      </c>
      <c r="E450" s="417" t="s">
        <v>6407</v>
      </c>
      <c r="F450" s="201"/>
    </row>
    <row r="451" spans="1:6" ht="15.75">
      <c r="A451" s="266" t="s">
        <v>98</v>
      </c>
      <c r="B451" s="266" t="s">
        <v>6837</v>
      </c>
      <c r="C451" s="266" t="s">
        <v>6828</v>
      </c>
      <c r="D451" s="417" t="s">
        <v>6306</v>
      </c>
      <c r="E451" s="417" t="s">
        <v>4913</v>
      </c>
      <c r="F451" s="201"/>
    </row>
    <row r="452" spans="1:6" ht="15.75">
      <c r="A452" s="266" t="s">
        <v>98</v>
      </c>
      <c r="B452" s="266" t="s">
        <v>6838</v>
      </c>
      <c r="C452" s="266" t="s">
        <v>6828</v>
      </c>
      <c r="D452" s="417" t="s">
        <v>6239</v>
      </c>
      <c r="E452" s="417" t="s">
        <v>6407</v>
      </c>
      <c r="F452" s="201"/>
    </row>
    <row r="453" spans="1:6" ht="15.75">
      <c r="A453" s="266" t="s">
        <v>98</v>
      </c>
      <c r="B453" s="266" t="s">
        <v>6839</v>
      </c>
      <c r="C453" s="266" t="s">
        <v>6828</v>
      </c>
      <c r="D453" s="417" t="s">
        <v>6239</v>
      </c>
      <c r="E453" s="417" t="s">
        <v>6411</v>
      </c>
      <c r="F453" s="201"/>
    </row>
    <row r="454" spans="1:6" ht="15.75">
      <c r="A454" s="266" t="s">
        <v>98</v>
      </c>
      <c r="B454" s="266" t="s">
        <v>6840</v>
      </c>
      <c r="C454" s="266" t="s">
        <v>6828</v>
      </c>
      <c r="D454" s="417" t="s">
        <v>6239</v>
      </c>
      <c r="E454" s="417" t="s">
        <v>6407</v>
      </c>
      <c r="F454" s="201"/>
    </row>
    <row r="455" spans="1:6" ht="15.75">
      <c r="A455" s="266" t="s">
        <v>98</v>
      </c>
      <c r="B455" s="266" t="s">
        <v>6841</v>
      </c>
      <c r="C455" s="266" t="s">
        <v>6828</v>
      </c>
      <c r="D455" s="417" t="s">
        <v>6239</v>
      </c>
      <c r="E455" s="417" t="s">
        <v>6407</v>
      </c>
      <c r="F455" s="201"/>
    </row>
    <row r="456" spans="1:6" ht="15.75">
      <c r="A456" s="266" t="s">
        <v>98</v>
      </c>
      <c r="B456" s="266" t="s">
        <v>6842</v>
      </c>
      <c r="C456" s="266" t="s">
        <v>6828</v>
      </c>
      <c r="D456" s="417" t="s">
        <v>6239</v>
      </c>
      <c r="E456" s="417" t="s">
        <v>6411</v>
      </c>
      <c r="F456" s="201"/>
    </row>
    <row r="457" spans="1:6" ht="15.75">
      <c r="A457" s="266" t="s">
        <v>98</v>
      </c>
      <c r="B457" s="266" t="s">
        <v>6843</v>
      </c>
      <c r="C457" s="266" t="s">
        <v>6828</v>
      </c>
      <c r="D457" s="417" t="s">
        <v>6239</v>
      </c>
      <c r="E457" s="417" t="s">
        <v>6407</v>
      </c>
      <c r="F457" s="201"/>
    </row>
    <row r="458" spans="1:6" ht="15.75">
      <c r="A458" s="266" t="s">
        <v>98</v>
      </c>
      <c r="B458" s="266" t="s">
        <v>6844</v>
      </c>
      <c r="C458" s="266" t="s">
        <v>6845</v>
      </c>
      <c r="D458" s="417" t="s">
        <v>6314</v>
      </c>
      <c r="E458" s="417" t="s">
        <v>6407</v>
      </c>
      <c r="F458" s="201"/>
    </row>
    <row r="459" spans="1:6" ht="15.75">
      <c r="A459" s="266" t="s">
        <v>98</v>
      </c>
      <c r="B459" s="266" t="s">
        <v>6846</v>
      </c>
      <c r="C459" s="266" t="s">
        <v>6845</v>
      </c>
      <c r="D459" s="417" t="s">
        <v>6239</v>
      </c>
      <c r="E459" s="417" t="s">
        <v>6407</v>
      </c>
      <c r="F459" s="201"/>
    </row>
    <row r="460" spans="1:6" ht="15.75">
      <c r="A460" s="266" t="s">
        <v>98</v>
      </c>
      <c r="B460" s="266" t="s">
        <v>6847</v>
      </c>
      <c r="C460" s="266" t="s">
        <v>6845</v>
      </c>
      <c r="D460" s="417" t="s">
        <v>6239</v>
      </c>
      <c r="E460" s="417" t="s">
        <v>4913</v>
      </c>
      <c r="F460" s="201"/>
    </row>
    <row r="461" spans="1:6" ht="15.75">
      <c r="A461" s="266" t="s">
        <v>98</v>
      </c>
      <c r="B461" s="266" t="s">
        <v>6848</v>
      </c>
      <c r="C461" s="266" t="s">
        <v>6845</v>
      </c>
      <c r="D461" s="417" t="s">
        <v>6239</v>
      </c>
      <c r="E461" s="417" t="s">
        <v>6407</v>
      </c>
      <c r="F461" s="201"/>
    </row>
    <row r="462" spans="1:6" ht="15.75">
      <c r="A462" s="266" t="s">
        <v>98</v>
      </c>
      <c r="B462" s="266" t="s">
        <v>6849</v>
      </c>
      <c r="C462" s="266" t="s">
        <v>6845</v>
      </c>
      <c r="D462" s="417" t="s">
        <v>6239</v>
      </c>
      <c r="E462" s="417" t="s">
        <v>6407</v>
      </c>
      <c r="F462" s="201"/>
    </row>
    <row r="463" spans="1:6" ht="15.75">
      <c r="A463" s="266" t="s">
        <v>98</v>
      </c>
      <c r="B463" s="266" t="s">
        <v>6850</v>
      </c>
      <c r="C463" s="266" t="s">
        <v>6845</v>
      </c>
      <c r="D463" s="417" t="s">
        <v>6239</v>
      </c>
      <c r="E463" s="417" t="s">
        <v>6407</v>
      </c>
      <c r="F463" s="201"/>
    </row>
    <row r="464" spans="1:6" ht="15.75">
      <c r="A464" s="266" t="s">
        <v>98</v>
      </c>
      <c r="B464" s="266" t="s">
        <v>6851</v>
      </c>
      <c r="C464" s="266" t="s">
        <v>6845</v>
      </c>
      <c r="D464" s="417" t="s">
        <v>6239</v>
      </c>
      <c r="E464" s="417" t="s">
        <v>6411</v>
      </c>
      <c r="F464" s="201"/>
    </row>
    <row r="465" spans="1:6" ht="15.75">
      <c r="A465" s="266" t="s">
        <v>98</v>
      </c>
      <c r="B465" s="266" t="s">
        <v>6852</v>
      </c>
      <c r="C465" s="266" t="s">
        <v>6845</v>
      </c>
      <c r="D465" s="417" t="s">
        <v>6239</v>
      </c>
      <c r="E465" s="417" t="s">
        <v>4913</v>
      </c>
      <c r="F465" s="201"/>
    </row>
    <row r="466" spans="1:6" ht="15.75">
      <c r="A466" s="266" t="s">
        <v>98</v>
      </c>
      <c r="B466" s="266" t="s">
        <v>6853</v>
      </c>
      <c r="C466" s="266" t="s">
        <v>6845</v>
      </c>
      <c r="D466" s="417" t="s">
        <v>6239</v>
      </c>
      <c r="E466" s="417" t="s">
        <v>6411</v>
      </c>
      <c r="F466" s="201"/>
    </row>
    <row r="467" spans="1:6" ht="15.75">
      <c r="A467" s="266" t="s">
        <v>98</v>
      </c>
      <c r="B467" s="266" t="s">
        <v>6854</v>
      </c>
      <c r="C467" s="266" t="s">
        <v>6845</v>
      </c>
      <c r="D467" s="417" t="s">
        <v>6239</v>
      </c>
      <c r="E467" s="417" t="s">
        <v>6407</v>
      </c>
      <c r="F467" s="201"/>
    </row>
    <row r="468" spans="1:6" ht="15.75">
      <c r="A468" s="266" t="s">
        <v>98</v>
      </c>
      <c r="B468" s="266" t="s">
        <v>6855</v>
      </c>
      <c r="C468" s="266" t="s">
        <v>6845</v>
      </c>
      <c r="D468" s="417" t="s">
        <v>6239</v>
      </c>
      <c r="E468" s="417" t="s">
        <v>6411</v>
      </c>
      <c r="F468" s="201"/>
    </row>
    <row r="469" spans="1:6" ht="15.75">
      <c r="A469" s="266" t="s">
        <v>98</v>
      </c>
      <c r="B469" s="266" t="s">
        <v>6856</v>
      </c>
      <c r="C469" s="266" t="s">
        <v>6845</v>
      </c>
      <c r="D469" s="417" t="s">
        <v>6239</v>
      </c>
      <c r="E469" s="417" t="s">
        <v>6407</v>
      </c>
      <c r="F469" s="201"/>
    </row>
    <row r="470" spans="1:6" ht="15.75">
      <c r="A470" s="266" t="s">
        <v>98</v>
      </c>
      <c r="B470" s="266" t="s">
        <v>6857</v>
      </c>
      <c r="C470" s="266" t="s">
        <v>6845</v>
      </c>
      <c r="D470" s="417" t="s">
        <v>6306</v>
      </c>
      <c r="E470" s="417" t="s">
        <v>6407</v>
      </c>
      <c r="F470" s="201"/>
    </row>
    <row r="471" spans="1:6" ht="15.75">
      <c r="A471" s="266" t="s">
        <v>98</v>
      </c>
      <c r="B471" s="266" t="s">
        <v>6858</v>
      </c>
      <c r="C471" s="266" t="s">
        <v>6859</v>
      </c>
      <c r="D471" s="417" t="s">
        <v>6306</v>
      </c>
      <c r="E471" s="417" t="s">
        <v>4913</v>
      </c>
      <c r="F471" s="201"/>
    </row>
    <row r="472" spans="1:6" ht="15.75">
      <c r="A472" s="266" t="s">
        <v>98</v>
      </c>
      <c r="B472" s="266" t="s">
        <v>6860</v>
      </c>
      <c r="C472" s="266" t="s">
        <v>6859</v>
      </c>
      <c r="D472" s="417" t="s">
        <v>6239</v>
      </c>
      <c r="E472" s="417" t="s">
        <v>6411</v>
      </c>
      <c r="F472" s="201"/>
    </row>
    <row r="473" spans="1:6" ht="15.75">
      <c r="A473" s="266" t="s">
        <v>98</v>
      </c>
      <c r="B473" s="266" t="s">
        <v>6861</v>
      </c>
      <c r="C473" s="266" t="s">
        <v>6859</v>
      </c>
      <c r="D473" s="417" t="s">
        <v>6306</v>
      </c>
      <c r="E473" s="417" t="s">
        <v>6407</v>
      </c>
      <c r="F473" s="201"/>
    </row>
    <row r="474" spans="1:6" ht="15.75">
      <c r="A474" s="266" t="s">
        <v>98</v>
      </c>
      <c r="B474" s="266" t="s">
        <v>6862</v>
      </c>
      <c r="C474" s="266" t="s">
        <v>6859</v>
      </c>
      <c r="D474" s="417" t="s">
        <v>6239</v>
      </c>
      <c r="E474" s="417" t="s">
        <v>6407</v>
      </c>
      <c r="F474" s="201"/>
    </row>
    <row r="475" spans="1:6" ht="15.75">
      <c r="A475" s="266" t="s">
        <v>98</v>
      </c>
      <c r="B475" s="266" t="s">
        <v>6863</v>
      </c>
      <c r="C475" s="266" t="s">
        <v>6859</v>
      </c>
      <c r="D475" s="417" t="s">
        <v>6239</v>
      </c>
      <c r="E475" s="417" t="s">
        <v>6239</v>
      </c>
      <c r="F475" s="201"/>
    </row>
    <row r="476" spans="1:6" ht="15.75">
      <c r="A476" s="266" t="s">
        <v>98</v>
      </c>
      <c r="B476" s="266" t="s">
        <v>6864</v>
      </c>
      <c r="C476" s="266" t="s">
        <v>6859</v>
      </c>
      <c r="D476" s="417" t="s">
        <v>6239</v>
      </c>
      <c r="E476" s="417" t="s">
        <v>4913</v>
      </c>
      <c r="F476" s="201"/>
    </row>
    <row r="477" spans="1:6" ht="15.75">
      <c r="A477" s="266" t="s">
        <v>98</v>
      </c>
      <c r="B477" s="266" t="s">
        <v>6865</v>
      </c>
      <c r="C477" s="266" t="s">
        <v>6859</v>
      </c>
      <c r="D477" s="417" t="s">
        <v>6239</v>
      </c>
      <c r="E477" s="417" t="s">
        <v>6407</v>
      </c>
      <c r="F477" s="201"/>
    </row>
    <row r="478" spans="1:6" ht="15.75">
      <c r="A478" s="266" t="s">
        <v>98</v>
      </c>
      <c r="B478" s="266" t="s">
        <v>6866</v>
      </c>
      <c r="C478" s="266" t="s">
        <v>6859</v>
      </c>
      <c r="D478" s="417" t="s">
        <v>6239</v>
      </c>
      <c r="E478" s="417" t="s">
        <v>4913</v>
      </c>
      <c r="F478" s="201"/>
    </row>
    <row r="479" spans="1:6" ht="15.75">
      <c r="A479" s="266" t="s">
        <v>98</v>
      </c>
      <c r="B479" s="266" t="s">
        <v>6867</v>
      </c>
      <c r="C479" s="266" t="s">
        <v>6868</v>
      </c>
      <c r="D479" s="417" t="s">
        <v>6239</v>
      </c>
      <c r="E479" s="417" t="s">
        <v>6407</v>
      </c>
      <c r="F479" s="201"/>
    </row>
    <row r="480" spans="1:6" ht="15.75">
      <c r="A480" s="266" t="s">
        <v>98</v>
      </c>
      <c r="B480" s="266" t="s">
        <v>4254</v>
      </c>
      <c r="C480" s="266" t="s">
        <v>6868</v>
      </c>
      <c r="D480" s="417" t="s">
        <v>6239</v>
      </c>
      <c r="E480" s="417" t="s">
        <v>6239</v>
      </c>
      <c r="F480" s="201"/>
    </row>
    <row r="481" spans="1:6" ht="15.75">
      <c r="A481" s="266" t="s">
        <v>98</v>
      </c>
      <c r="B481" s="266" t="s">
        <v>6869</v>
      </c>
      <c r="C481" s="266" t="s">
        <v>6868</v>
      </c>
      <c r="D481" s="417" t="s">
        <v>6239</v>
      </c>
      <c r="E481" s="417" t="s">
        <v>6407</v>
      </c>
      <c r="F481" s="201"/>
    </row>
    <row r="482" spans="1:6" ht="15.75">
      <c r="A482" s="266" t="s">
        <v>98</v>
      </c>
      <c r="B482" s="266" t="s">
        <v>6870</v>
      </c>
      <c r="C482" s="266" t="s">
        <v>6868</v>
      </c>
      <c r="D482" s="417" t="s">
        <v>6239</v>
      </c>
      <c r="E482" s="417" t="s">
        <v>6411</v>
      </c>
      <c r="F482" s="201"/>
    </row>
    <row r="483" spans="1:6" ht="15.75">
      <c r="A483" s="266" t="s">
        <v>98</v>
      </c>
      <c r="B483" s="266" t="s">
        <v>6871</v>
      </c>
      <c r="C483" s="266" t="s">
        <v>6868</v>
      </c>
      <c r="D483" s="417" t="s">
        <v>6239</v>
      </c>
      <c r="E483" s="417" t="s">
        <v>4913</v>
      </c>
      <c r="F483" s="201"/>
    </row>
    <row r="484" spans="1:6" ht="15.75">
      <c r="A484" s="266" t="s">
        <v>98</v>
      </c>
      <c r="B484" s="266" t="s">
        <v>6872</v>
      </c>
      <c r="C484" s="266" t="s">
        <v>6868</v>
      </c>
      <c r="D484" s="417" t="s">
        <v>6239</v>
      </c>
      <c r="E484" s="417" t="s">
        <v>6239</v>
      </c>
      <c r="F484" s="201"/>
    </row>
    <row r="485" spans="1:6" ht="15.75">
      <c r="A485" s="266" t="s">
        <v>98</v>
      </c>
      <c r="B485" s="266" t="s">
        <v>6873</v>
      </c>
      <c r="C485" s="266" t="s">
        <v>6868</v>
      </c>
      <c r="D485" s="417" t="s">
        <v>6239</v>
      </c>
      <c r="E485" s="417" t="s">
        <v>6407</v>
      </c>
      <c r="F485" s="201"/>
    </row>
    <row r="486" spans="1:6" ht="15.75">
      <c r="A486" s="266" t="s">
        <v>98</v>
      </c>
      <c r="B486" s="266" t="s">
        <v>6874</v>
      </c>
      <c r="C486" s="266" t="s">
        <v>6868</v>
      </c>
      <c r="D486" s="417" t="s">
        <v>6239</v>
      </c>
      <c r="E486" s="417" t="s">
        <v>6411</v>
      </c>
      <c r="F486" s="201"/>
    </row>
    <row r="487" spans="1:6" ht="15.75">
      <c r="A487" s="266" t="s">
        <v>98</v>
      </c>
      <c r="B487" s="266" t="s">
        <v>6875</v>
      </c>
      <c r="C487" s="266" t="s">
        <v>6868</v>
      </c>
      <c r="D487" s="417" t="s">
        <v>6239</v>
      </c>
      <c r="E487" s="417" t="s">
        <v>6407</v>
      </c>
      <c r="F487" s="201"/>
    </row>
    <row r="488" spans="1:6" ht="15.75">
      <c r="A488" s="266" t="s">
        <v>98</v>
      </c>
      <c r="B488" s="266" t="s">
        <v>6876</v>
      </c>
      <c r="C488" s="266" t="s">
        <v>6877</v>
      </c>
      <c r="D488" s="417" t="s">
        <v>6314</v>
      </c>
      <c r="E488" s="417" t="s">
        <v>6407</v>
      </c>
      <c r="F488" s="201"/>
    </row>
    <row r="489" spans="1:6" ht="15.75">
      <c r="A489" s="266" t="s">
        <v>98</v>
      </c>
      <c r="B489" s="266" t="s">
        <v>6878</v>
      </c>
      <c r="C489" s="266" t="s">
        <v>6877</v>
      </c>
      <c r="D489" s="417" t="s">
        <v>6239</v>
      </c>
      <c r="E489" s="417" t="s">
        <v>6407</v>
      </c>
      <c r="F489" s="201"/>
    </row>
    <row r="490" spans="1:6" ht="15.75">
      <c r="A490" s="266" t="s">
        <v>98</v>
      </c>
      <c r="B490" s="266" t="s">
        <v>6879</v>
      </c>
      <c r="C490" s="266" t="s">
        <v>6877</v>
      </c>
      <c r="D490" s="417" t="s">
        <v>6239</v>
      </c>
      <c r="E490" s="417" t="s">
        <v>6407</v>
      </c>
      <c r="F490" s="201"/>
    </row>
    <row r="491" spans="1:6" ht="15.75">
      <c r="A491" s="266" t="s">
        <v>98</v>
      </c>
      <c r="B491" s="266" t="s">
        <v>6880</v>
      </c>
      <c r="C491" s="266" t="s">
        <v>6877</v>
      </c>
      <c r="D491" s="417" t="s">
        <v>6239</v>
      </c>
      <c r="E491" s="417" t="s">
        <v>6411</v>
      </c>
      <c r="F491" s="201"/>
    </row>
    <row r="492" spans="1:6" ht="15.75">
      <c r="A492" s="266" t="s">
        <v>98</v>
      </c>
      <c r="B492" s="266" t="s">
        <v>6881</v>
      </c>
      <c r="C492" s="266" t="s">
        <v>6877</v>
      </c>
      <c r="D492" s="417" t="s">
        <v>6239</v>
      </c>
      <c r="E492" s="417" t="s">
        <v>4913</v>
      </c>
      <c r="F492" s="201"/>
    </row>
    <row r="493" spans="1:6" ht="15.75">
      <c r="A493" s="266" t="s">
        <v>98</v>
      </c>
      <c r="B493" s="266" t="s">
        <v>6882</v>
      </c>
      <c r="C493" s="266" t="s">
        <v>6877</v>
      </c>
      <c r="D493" s="417" t="s">
        <v>6239</v>
      </c>
      <c r="E493" s="417" t="s">
        <v>4913</v>
      </c>
      <c r="F493" s="201"/>
    </row>
    <row r="494" spans="1:6" ht="15.75">
      <c r="A494" s="266" t="s">
        <v>98</v>
      </c>
      <c r="B494" s="266" t="s">
        <v>4318</v>
      </c>
      <c r="C494" s="266" t="s">
        <v>6877</v>
      </c>
      <c r="D494" s="417" t="s">
        <v>6239</v>
      </c>
      <c r="E494" s="417" t="s">
        <v>4913</v>
      </c>
      <c r="F494" s="201"/>
    </row>
    <row r="495" spans="1:6" ht="15.75">
      <c r="A495" s="266" t="s">
        <v>98</v>
      </c>
      <c r="B495" s="266" t="s">
        <v>4261</v>
      </c>
      <c r="C495" s="266" t="s">
        <v>6877</v>
      </c>
      <c r="D495" s="417" t="s">
        <v>6239</v>
      </c>
      <c r="E495" s="417" t="s">
        <v>4913</v>
      </c>
      <c r="F495" s="201"/>
    </row>
    <row r="496" spans="1:6" ht="15.75">
      <c r="A496" s="266" t="s">
        <v>98</v>
      </c>
      <c r="B496" s="266" t="s">
        <v>6883</v>
      </c>
      <c r="C496" s="266" t="s">
        <v>6877</v>
      </c>
      <c r="D496" s="417" t="s">
        <v>6239</v>
      </c>
      <c r="E496" s="417" t="s">
        <v>6411</v>
      </c>
      <c r="F496" s="201"/>
    </row>
    <row r="497" spans="1:6" ht="15.75">
      <c r="A497" s="266" t="s">
        <v>98</v>
      </c>
      <c r="B497" s="266" t="s">
        <v>6884</v>
      </c>
      <c r="C497" s="266" t="s">
        <v>6877</v>
      </c>
      <c r="D497" s="417" t="s">
        <v>6239</v>
      </c>
      <c r="E497" s="417" t="s">
        <v>4913</v>
      </c>
      <c r="F497" s="201"/>
    </row>
    <row r="498" spans="1:6" ht="15.75">
      <c r="A498" s="266" t="s">
        <v>98</v>
      </c>
      <c r="B498" s="266" t="s">
        <v>6885</v>
      </c>
      <c r="C498" s="266" t="s">
        <v>6886</v>
      </c>
      <c r="D498" s="417" t="s">
        <v>6239</v>
      </c>
      <c r="E498" s="417" t="s">
        <v>6411</v>
      </c>
      <c r="F498" s="201"/>
    </row>
    <row r="499" spans="1:6" ht="15.75">
      <c r="A499" s="266" t="s">
        <v>98</v>
      </c>
      <c r="B499" s="266" t="s">
        <v>6887</v>
      </c>
      <c r="C499" s="266" t="s">
        <v>6886</v>
      </c>
      <c r="D499" s="417" t="s">
        <v>6382</v>
      </c>
      <c r="E499" s="417" t="s">
        <v>6420</v>
      </c>
      <c r="F499" s="201"/>
    </row>
    <row r="500" spans="1:6" ht="15.75">
      <c r="A500" s="266" t="s">
        <v>98</v>
      </c>
      <c r="B500" s="266" t="s">
        <v>6888</v>
      </c>
      <c r="C500" s="266" t="s">
        <v>6886</v>
      </c>
      <c r="D500" s="417" t="s">
        <v>6239</v>
      </c>
      <c r="E500" s="417" t="s">
        <v>6407</v>
      </c>
      <c r="F500" s="201"/>
    </row>
    <row r="501" spans="1:6" ht="15.75">
      <c r="A501" s="266" t="s">
        <v>98</v>
      </c>
      <c r="B501" s="266" t="s">
        <v>6889</v>
      </c>
      <c r="C501" s="266" t="s">
        <v>6886</v>
      </c>
      <c r="D501" s="417" t="s">
        <v>6239</v>
      </c>
      <c r="E501" s="417" t="s">
        <v>6420</v>
      </c>
      <c r="F501" s="201"/>
    </row>
    <row r="502" spans="1:6" ht="15.75">
      <c r="A502" s="266" t="s">
        <v>98</v>
      </c>
      <c r="B502" s="266" t="s">
        <v>6890</v>
      </c>
      <c r="C502" s="266" t="s">
        <v>6886</v>
      </c>
      <c r="D502" s="417" t="s">
        <v>6239</v>
      </c>
      <c r="E502" s="417" t="s">
        <v>4913</v>
      </c>
      <c r="F502" s="201"/>
    </row>
    <row r="503" spans="1:6" ht="15.75">
      <c r="A503" s="266" t="s">
        <v>98</v>
      </c>
      <c r="B503" s="266" t="s">
        <v>6891</v>
      </c>
      <c r="C503" s="266" t="s">
        <v>6886</v>
      </c>
      <c r="D503" s="417" t="s">
        <v>6239</v>
      </c>
      <c r="E503" s="417" t="s">
        <v>4913</v>
      </c>
      <c r="F503" s="201"/>
    </row>
    <row r="504" spans="1:6" ht="15.75">
      <c r="A504" s="266" t="s">
        <v>98</v>
      </c>
      <c r="B504" s="266" t="s">
        <v>6892</v>
      </c>
      <c r="C504" s="266" t="s">
        <v>6893</v>
      </c>
      <c r="D504" s="417" t="s">
        <v>6239</v>
      </c>
      <c r="E504" s="417" t="s">
        <v>6411</v>
      </c>
      <c r="F504" s="201"/>
    </row>
    <row r="505" spans="1:6" ht="15.75">
      <c r="A505" s="266" t="s">
        <v>98</v>
      </c>
      <c r="B505" s="266" t="s">
        <v>6894</v>
      </c>
      <c r="C505" s="266" t="s">
        <v>6893</v>
      </c>
      <c r="D505" s="417" t="s">
        <v>6306</v>
      </c>
      <c r="E505" s="417" t="s">
        <v>6407</v>
      </c>
      <c r="F505" s="201"/>
    </row>
    <row r="506" spans="1:6" ht="15.75">
      <c r="A506" s="266" t="s">
        <v>98</v>
      </c>
      <c r="B506" s="266" t="s">
        <v>3328</v>
      </c>
      <c r="C506" s="266" t="s">
        <v>6893</v>
      </c>
      <c r="D506" s="417" t="s">
        <v>6306</v>
      </c>
      <c r="E506" s="417" t="s">
        <v>6407</v>
      </c>
      <c r="F506" s="201"/>
    </row>
    <row r="507" spans="1:6" ht="15.75">
      <c r="A507" s="266" t="s">
        <v>98</v>
      </c>
      <c r="B507" s="266" t="s">
        <v>6895</v>
      </c>
      <c r="C507" s="266" t="s">
        <v>6893</v>
      </c>
      <c r="D507" s="417" t="s">
        <v>6239</v>
      </c>
      <c r="E507" s="417" t="s">
        <v>4913</v>
      </c>
      <c r="F507" s="201"/>
    </row>
    <row r="508" spans="1:6" ht="15.75">
      <c r="A508" s="266" t="s">
        <v>98</v>
      </c>
      <c r="B508" s="266" t="s">
        <v>6896</v>
      </c>
      <c r="C508" s="266" t="s">
        <v>6893</v>
      </c>
      <c r="D508" s="417" t="s">
        <v>6239</v>
      </c>
      <c r="E508" s="417" t="s">
        <v>6407</v>
      </c>
      <c r="F508" s="201"/>
    </row>
    <row r="509" spans="1:6" ht="15.75">
      <c r="A509" s="266" t="s">
        <v>98</v>
      </c>
      <c r="B509" s="266" t="s">
        <v>4265</v>
      </c>
      <c r="C509" s="266" t="s">
        <v>6893</v>
      </c>
      <c r="D509" s="417" t="s">
        <v>6239</v>
      </c>
      <c r="E509" s="417" t="s">
        <v>6897</v>
      </c>
      <c r="F509" s="201"/>
    </row>
    <row r="510" spans="1:6" ht="15.75">
      <c r="A510" s="266" t="s">
        <v>98</v>
      </c>
      <c r="B510" s="266" t="s">
        <v>6898</v>
      </c>
      <c r="C510" s="266" t="s">
        <v>6893</v>
      </c>
      <c r="D510" s="417" t="s">
        <v>6239</v>
      </c>
      <c r="E510" s="417" t="s">
        <v>6411</v>
      </c>
      <c r="F510" s="201"/>
    </row>
    <row r="511" spans="1:6" ht="15.75">
      <c r="A511" s="266" t="s">
        <v>98</v>
      </c>
      <c r="B511" s="266" t="s">
        <v>6899</v>
      </c>
      <c r="C511" s="266" t="s">
        <v>6893</v>
      </c>
      <c r="D511" s="417" t="s">
        <v>6239</v>
      </c>
      <c r="E511" s="417" t="s">
        <v>6407</v>
      </c>
      <c r="F511" s="201"/>
    </row>
    <row r="512" spans="1:6" ht="15.75">
      <c r="A512" s="266" t="s">
        <v>98</v>
      </c>
      <c r="B512" s="266" t="s">
        <v>6900</v>
      </c>
      <c r="C512" s="266" t="s">
        <v>6901</v>
      </c>
      <c r="D512" s="417" t="s">
        <v>6239</v>
      </c>
      <c r="E512" s="417" t="s">
        <v>4913</v>
      </c>
      <c r="F512" s="201"/>
    </row>
    <row r="513" spans="1:5" ht="15.75">
      <c r="A513" s="266" t="s">
        <v>98</v>
      </c>
      <c r="B513" s="266" t="s">
        <v>6902</v>
      </c>
      <c r="C513" s="266" t="s">
        <v>6901</v>
      </c>
      <c r="D513" s="417" t="s">
        <v>6239</v>
      </c>
      <c r="E513" s="417" t="s">
        <v>6407</v>
      </c>
    </row>
    <row r="514" spans="1:5" ht="15.75">
      <c r="A514" s="266" t="s">
        <v>98</v>
      </c>
      <c r="B514" s="266" t="s">
        <v>4267</v>
      </c>
      <c r="C514" s="266" t="s">
        <v>6901</v>
      </c>
      <c r="D514" s="417" t="s">
        <v>6239</v>
      </c>
      <c r="E514" s="417" t="s">
        <v>6897</v>
      </c>
    </row>
    <row r="515" spans="1:5" ht="15.75">
      <c r="A515" s="266" t="s">
        <v>98</v>
      </c>
      <c r="B515" s="266" t="s">
        <v>6903</v>
      </c>
      <c r="C515" s="266" t="s">
        <v>6901</v>
      </c>
      <c r="D515" s="417" t="s">
        <v>6306</v>
      </c>
      <c r="E515" s="417" t="s">
        <v>6407</v>
      </c>
    </row>
    <row r="516" spans="1:5" ht="15.75">
      <c r="A516" s="266" t="s">
        <v>98</v>
      </c>
      <c r="B516" s="266" t="s">
        <v>4269</v>
      </c>
      <c r="C516" s="266" t="s">
        <v>6904</v>
      </c>
      <c r="D516" s="417" t="s">
        <v>6239</v>
      </c>
      <c r="E516" s="417" t="s">
        <v>4913</v>
      </c>
    </row>
    <row r="517" spans="1:5" ht="15.75">
      <c r="A517" s="266" t="s">
        <v>98</v>
      </c>
      <c r="B517" s="266" t="s">
        <v>6905</v>
      </c>
      <c r="C517" s="266" t="s">
        <v>6904</v>
      </c>
      <c r="D517" s="417" t="s">
        <v>6239</v>
      </c>
      <c r="E517" s="417" t="s">
        <v>4913</v>
      </c>
    </row>
    <row r="518" spans="1:5" ht="15.75">
      <c r="A518" s="266" t="s">
        <v>98</v>
      </c>
      <c r="B518" s="266" t="s">
        <v>6906</v>
      </c>
      <c r="C518" s="266" t="s">
        <v>6904</v>
      </c>
      <c r="D518" s="417" t="s">
        <v>6239</v>
      </c>
      <c r="E518" s="417" t="s">
        <v>6407</v>
      </c>
    </row>
    <row r="519" spans="1:5" ht="15.75">
      <c r="A519" s="266" t="s">
        <v>98</v>
      </c>
      <c r="B519" s="266" t="s">
        <v>6907</v>
      </c>
      <c r="C519" s="266" t="s">
        <v>6904</v>
      </c>
      <c r="D519" s="417" t="s">
        <v>6306</v>
      </c>
      <c r="E519" s="417" t="s">
        <v>6407</v>
      </c>
    </row>
    <row r="520" spans="1:5" ht="15.75">
      <c r="A520" s="266" t="s">
        <v>98</v>
      </c>
      <c r="B520" s="266" t="s">
        <v>6908</v>
      </c>
      <c r="C520" s="266" t="s">
        <v>6904</v>
      </c>
      <c r="D520" s="417" t="s">
        <v>6239</v>
      </c>
      <c r="E520" s="417" t="s">
        <v>6407</v>
      </c>
    </row>
    <row r="521" spans="1:5" ht="15.75">
      <c r="A521" s="266" t="s">
        <v>98</v>
      </c>
      <c r="B521" s="266" t="s">
        <v>6909</v>
      </c>
      <c r="C521" s="266" t="s">
        <v>6904</v>
      </c>
      <c r="D521" s="417" t="s">
        <v>6306</v>
      </c>
      <c r="E521" s="417" t="s">
        <v>6420</v>
      </c>
    </row>
    <row r="522" spans="1:5" ht="15.75">
      <c r="A522" s="266" t="s">
        <v>98</v>
      </c>
      <c r="B522" s="266" t="s">
        <v>6910</v>
      </c>
      <c r="C522" s="266" t="s">
        <v>6904</v>
      </c>
      <c r="D522" s="417" t="s">
        <v>6239</v>
      </c>
      <c r="E522" s="417" t="s">
        <v>6407</v>
      </c>
    </row>
    <row r="523" spans="1:5" ht="15.75">
      <c r="A523" s="266" t="s">
        <v>98</v>
      </c>
      <c r="B523" s="266" t="s">
        <v>6911</v>
      </c>
      <c r="C523" s="266" t="s">
        <v>6904</v>
      </c>
      <c r="D523" s="417" t="s">
        <v>6306</v>
      </c>
      <c r="E523" s="417" t="s">
        <v>6420</v>
      </c>
    </row>
    <row r="524" spans="1:5" ht="15.75">
      <c r="A524" s="266" t="s">
        <v>98</v>
      </c>
      <c r="B524" s="266" t="s">
        <v>6912</v>
      </c>
      <c r="C524" s="266" t="s">
        <v>6904</v>
      </c>
      <c r="D524" s="417" t="s">
        <v>6239</v>
      </c>
      <c r="E524" s="417" t="s">
        <v>6407</v>
      </c>
    </row>
    <row r="525" spans="1:5" ht="15.75">
      <c r="A525" s="266" t="s">
        <v>98</v>
      </c>
      <c r="B525" s="266" t="s">
        <v>6913</v>
      </c>
      <c r="C525" s="266" t="s">
        <v>6904</v>
      </c>
      <c r="D525" s="417" t="s">
        <v>6239</v>
      </c>
      <c r="E525" s="417" t="s">
        <v>4913</v>
      </c>
    </row>
    <row r="526" spans="1:5" ht="15.75">
      <c r="A526" s="266" t="s">
        <v>98</v>
      </c>
      <c r="B526" s="266" t="s">
        <v>6914</v>
      </c>
      <c r="C526" s="266" t="s">
        <v>6904</v>
      </c>
      <c r="D526" s="417" t="s">
        <v>6239</v>
      </c>
      <c r="E526" s="417" t="s">
        <v>6407</v>
      </c>
    </row>
    <row r="527" spans="1:5" ht="15.75">
      <c r="A527" s="266" t="s">
        <v>98</v>
      </c>
      <c r="B527" s="266" t="s">
        <v>6915</v>
      </c>
      <c r="C527" s="266" t="s">
        <v>6916</v>
      </c>
      <c r="D527" s="417" t="s">
        <v>6306</v>
      </c>
      <c r="E527" s="417" t="s">
        <v>6407</v>
      </c>
    </row>
    <row r="528" spans="1:5" ht="15.75">
      <c r="A528" s="266" t="s">
        <v>98</v>
      </c>
      <c r="B528" s="266" t="s">
        <v>6917</v>
      </c>
      <c r="C528" s="266" t="s">
        <v>6916</v>
      </c>
      <c r="D528" s="417" t="s">
        <v>6239</v>
      </c>
      <c r="E528" s="417" t="s">
        <v>4913</v>
      </c>
    </row>
    <row r="529" spans="1:5" ht="15.75">
      <c r="A529" s="266" t="s">
        <v>98</v>
      </c>
      <c r="B529" s="266" t="s">
        <v>4274</v>
      </c>
      <c r="C529" s="266" t="s">
        <v>6916</v>
      </c>
      <c r="D529" s="417" t="s">
        <v>6239</v>
      </c>
      <c r="E529" s="417" t="s">
        <v>6239</v>
      </c>
    </row>
    <row r="530" spans="1:5" ht="15.75">
      <c r="A530" s="266" t="s">
        <v>98</v>
      </c>
      <c r="B530" s="266" t="s">
        <v>6918</v>
      </c>
      <c r="C530" s="266" t="s">
        <v>6916</v>
      </c>
      <c r="D530" s="417" t="s">
        <v>6239</v>
      </c>
      <c r="E530" s="417" t="s">
        <v>6407</v>
      </c>
    </row>
    <row r="531" spans="1:5" ht="15.75">
      <c r="A531" s="266" t="s">
        <v>98</v>
      </c>
      <c r="B531" s="266" t="s">
        <v>4279</v>
      </c>
      <c r="C531" s="266" t="s">
        <v>6916</v>
      </c>
      <c r="D531" s="417" t="s">
        <v>6239</v>
      </c>
      <c r="E531" s="417" t="s">
        <v>4913</v>
      </c>
    </row>
    <row r="532" spans="1:5" ht="15.75">
      <c r="A532" s="266" t="s">
        <v>98</v>
      </c>
      <c r="B532" s="266" t="s">
        <v>6919</v>
      </c>
      <c r="C532" s="266" t="s">
        <v>6916</v>
      </c>
      <c r="D532" s="417" t="s">
        <v>6239</v>
      </c>
      <c r="E532" s="417" t="s">
        <v>6407</v>
      </c>
    </row>
    <row r="533" spans="1:5" ht="15.75">
      <c r="A533" s="266" t="s">
        <v>98</v>
      </c>
      <c r="B533" s="266" t="s">
        <v>6920</v>
      </c>
      <c r="C533" s="266" t="s">
        <v>6916</v>
      </c>
      <c r="D533" s="417" t="s">
        <v>6239</v>
      </c>
      <c r="E533" s="417" t="s">
        <v>6407</v>
      </c>
    </row>
    <row r="534" spans="1:5" ht="15.75">
      <c r="A534" s="266" t="s">
        <v>98</v>
      </c>
      <c r="B534" s="266" t="s">
        <v>6921</v>
      </c>
      <c r="C534" s="266" t="s">
        <v>4345</v>
      </c>
      <c r="D534" s="417" t="s">
        <v>6239</v>
      </c>
      <c r="E534" s="417" t="s">
        <v>6407</v>
      </c>
    </row>
    <row r="535" spans="1:5" ht="15.75">
      <c r="A535" s="266" t="s">
        <v>98</v>
      </c>
      <c r="B535" s="266" t="s">
        <v>4281</v>
      </c>
      <c r="C535" s="266" t="s">
        <v>4345</v>
      </c>
      <c r="D535" s="417" t="s">
        <v>6239</v>
      </c>
      <c r="E535" s="417" t="s">
        <v>4913</v>
      </c>
    </row>
    <row r="536" spans="1:5" ht="15.75">
      <c r="A536" s="266" t="s">
        <v>98</v>
      </c>
      <c r="B536" s="266" t="s">
        <v>6922</v>
      </c>
      <c r="C536" s="266" t="s">
        <v>4345</v>
      </c>
      <c r="D536" s="417" t="s">
        <v>6433</v>
      </c>
      <c r="E536" s="417" t="s">
        <v>4913</v>
      </c>
    </row>
    <row r="537" spans="1:5" ht="15.75">
      <c r="A537" s="266" t="s">
        <v>98</v>
      </c>
      <c r="B537" s="266" t="s">
        <v>6923</v>
      </c>
      <c r="C537" s="266" t="s">
        <v>4345</v>
      </c>
      <c r="D537" s="417" t="s">
        <v>6239</v>
      </c>
      <c r="E537" s="417" t="s">
        <v>6420</v>
      </c>
    </row>
    <row r="538" spans="1:5" ht="15.75">
      <c r="A538" s="266" t="s">
        <v>98</v>
      </c>
      <c r="B538" s="266" t="s">
        <v>6924</v>
      </c>
      <c r="C538" s="266" t="s">
        <v>4345</v>
      </c>
      <c r="D538" s="417" t="s">
        <v>6239</v>
      </c>
      <c r="E538" s="417" t="s">
        <v>6407</v>
      </c>
    </row>
    <row r="539" spans="1:5" ht="15.75">
      <c r="A539" s="266" t="s">
        <v>98</v>
      </c>
      <c r="B539" s="266" t="s">
        <v>3304</v>
      </c>
      <c r="C539" s="266" t="s">
        <v>6925</v>
      </c>
      <c r="D539" s="417" t="s">
        <v>6239</v>
      </c>
      <c r="E539" s="417" t="s">
        <v>6407</v>
      </c>
    </row>
    <row r="540" spans="1:5" ht="15.75">
      <c r="A540" s="266" t="s">
        <v>98</v>
      </c>
      <c r="B540" s="266" t="s">
        <v>6926</v>
      </c>
      <c r="C540" s="266" t="s">
        <v>6925</v>
      </c>
      <c r="D540" s="417" t="s">
        <v>6239</v>
      </c>
      <c r="E540" s="417" t="s">
        <v>6411</v>
      </c>
    </row>
    <row r="541" spans="1:5" ht="15.75">
      <c r="A541" s="266" t="s">
        <v>98</v>
      </c>
      <c r="B541" s="266" t="s">
        <v>6927</v>
      </c>
      <c r="C541" s="266" t="s">
        <v>6925</v>
      </c>
      <c r="D541" s="417" t="s">
        <v>6239</v>
      </c>
      <c r="E541" s="417" t="s">
        <v>6411</v>
      </c>
    </row>
    <row r="542" spans="1:5" ht="15.75">
      <c r="A542" s="266" t="s">
        <v>98</v>
      </c>
      <c r="B542" s="266" t="s">
        <v>6928</v>
      </c>
      <c r="C542" s="266" t="s">
        <v>4323</v>
      </c>
      <c r="D542" s="417" t="s">
        <v>6306</v>
      </c>
      <c r="E542" s="417" t="s">
        <v>6407</v>
      </c>
    </row>
    <row r="543" spans="1:5" ht="15.75">
      <c r="A543" s="266" t="s">
        <v>98</v>
      </c>
      <c r="B543" s="266" t="s">
        <v>6929</v>
      </c>
      <c r="C543" s="266" t="s">
        <v>6930</v>
      </c>
      <c r="D543" s="417" t="s">
        <v>6239</v>
      </c>
      <c r="E543" s="417" t="s">
        <v>4913</v>
      </c>
    </row>
    <row r="544" spans="1:5" ht="15.75">
      <c r="A544" s="266" t="s">
        <v>98</v>
      </c>
      <c r="B544" s="266" t="s">
        <v>3606</v>
      </c>
      <c r="C544" s="266" t="s">
        <v>6930</v>
      </c>
      <c r="D544" s="417" t="s">
        <v>6239</v>
      </c>
      <c r="E544" s="417" t="s">
        <v>4913</v>
      </c>
    </row>
    <row r="545" spans="1:5" ht="15.75">
      <c r="A545" s="266" t="s">
        <v>98</v>
      </c>
      <c r="B545" s="266" t="s">
        <v>6931</v>
      </c>
      <c r="C545" s="266" t="s">
        <v>6930</v>
      </c>
      <c r="D545" s="417" t="s">
        <v>6239</v>
      </c>
      <c r="E545" s="417" t="s">
        <v>6411</v>
      </c>
    </row>
    <row r="546" spans="1:5" ht="15.75">
      <c r="A546" s="266" t="s">
        <v>98</v>
      </c>
      <c r="B546" s="266" t="s">
        <v>6932</v>
      </c>
      <c r="C546" s="266" t="s">
        <v>6930</v>
      </c>
      <c r="D546" s="417" t="s">
        <v>6239</v>
      </c>
      <c r="E546" s="417" t="s">
        <v>6239</v>
      </c>
    </row>
    <row r="547" spans="1:5" ht="15.75">
      <c r="A547" s="266" t="s">
        <v>98</v>
      </c>
      <c r="B547" s="266" t="s">
        <v>6933</v>
      </c>
      <c r="C547" s="266" t="s">
        <v>6930</v>
      </c>
      <c r="D547" s="417" t="s">
        <v>6239</v>
      </c>
      <c r="E547" s="417" t="s">
        <v>6407</v>
      </c>
    </row>
    <row r="548" spans="1:5" ht="15.75">
      <c r="A548" s="266" t="s">
        <v>98</v>
      </c>
      <c r="B548" s="266" t="s">
        <v>6934</v>
      </c>
      <c r="C548" s="266" t="s">
        <v>6930</v>
      </c>
      <c r="D548" s="417" t="s">
        <v>6239</v>
      </c>
      <c r="E548" s="417" t="s">
        <v>6420</v>
      </c>
    </row>
    <row r="549" spans="1:5" ht="15.75">
      <c r="A549" s="266" t="s">
        <v>98</v>
      </c>
      <c r="B549" s="266" t="s">
        <v>6935</v>
      </c>
      <c r="C549" s="266" t="s">
        <v>3332</v>
      </c>
      <c r="D549" s="417" t="s">
        <v>6239</v>
      </c>
      <c r="E549" s="417" t="s">
        <v>6411</v>
      </c>
    </row>
    <row r="550" spans="1:5" ht="15.75">
      <c r="A550" s="266" t="s">
        <v>98</v>
      </c>
      <c r="B550" s="266" t="s">
        <v>6936</v>
      </c>
      <c r="C550" s="266" t="s">
        <v>3332</v>
      </c>
      <c r="D550" s="417" t="s">
        <v>6239</v>
      </c>
      <c r="E550" s="417" t="s">
        <v>6420</v>
      </c>
    </row>
    <row r="551" spans="1:5" ht="15.75">
      <c r="A551" s="266" t="s">
        <v>98</v>
      </c>
      <c r="B551" s="266" t="s">
        <v>6937</v>
      </c>
      <c r="C551" s="266" t="s">
        <v>3332</v>
      </c>
      <c r="D551" s="417" t="s">
        <v>6306</v>
      </c>
      <c r="E551" s="417" t="s">
        <v>6420</v>
      </c>
    </row>
    <row r="552" spans="1:5" ht="15.75">
      <c r="A552" s="266" t="s">
        <v>98</v>
      </c>
      <c r="B552" s="266" t="s">
        <v>6938</v>
      </c>
      <c r="C552" s="266" t="s">
        <v>3332</v>
      </c>
      <c r="D552" s="417" t="s">
        <v>6319</v>
      </c>
      <c r="E552" s="417" t="s">
        <v>4913</v>
      </c>
    </row>
    <row r="553" spans="1:5" ht="15.75">
      <c r="A553" s="266" t="s">
        <v>98</v>
      </c>
      <c r="B553" s="266" t="s">
        <v>6939</v>
      </c>
      <c r="C553" s="266" t="s">
        <v>3326</v>
      </c>
      <c r="D553" s="417" t="s">
        <v>6239</v>
      </c>
      <c r="E553" s="417" t="s">
        <v>6239</v>
      </c>
    </row>
    <row r="554" spans="1:5" ht="15.75">
      <c r="A554" s="266" t="s">
        <v>98</v>
      </c>
      <c r="B554" s="266" t="s">
        <v>3325</v>
      </c>
      <c r="C554" s="266" t="s">
        <v>3326</v>
      </c>
      <c r="D554" s="417" t="s">
        <v>6239</v>
      </c>
      <c r="E554" s="417" t="s">
        <v>6407</v>
      </c>
    </row>
    <row r="555" spans="1:5" ht="15.75">
      <c r="A555" s="266" t="s">
        <v>98</v>
      </c>
      <c r="B555" s="266" t="s">
        <v>3014</v>
      </c>
      <c r="C555" s="266" t="s">
        <v>3326</v>
      </c>
      <c r="D555" s="417" t="s">
        <v>6314</v>
      </c>
      <c r="E555" s="417" t="s">
        <v>6407</v>
      </c>
    </row>
    <row r="556" spans="1:5" ht="15.75">
      <c r="A556" s="266" t="s">
        <v>98</v>
      </c>
      <c r="B556" s="266" t="s">
        <v>6940</v>
      </c>
      <c r="C556" s="266" t="s">
        <v>3326</v>
      </c>
      <c r="D556" s="417" t="s">
        <v>6308</v>
      </c>
      <c r="E556" s="417" t="s">
        <v>6407</v>
      </c>
    </row>
    <row r="557" spans="1:5" ht="15.75">
      <c r="A557" s="266" t="s">
        <v>98</v>
      </c>
      <c r="B557" s="266" t="s">
        <v>6941</v>
      </c>
      <c r="C557" s="266" t="s">
        <v>3326</v>
      </c>
      <c r="D557" s="417" t="s">
        <v>6306</v>
      </c>
      <c r="E557" s="417" t="s">
        <v>6407</v>
      </c>
    </row>
    <row r="558" spans="1:5" ht="15.75">
      <c r="A558" s="266" t="s">
        <v>98</v>
      </c>
      <c r="B558" s="266" t="s">
        <v>4301</v>
      </c>
      <c r="C558" s="266" t="s">
        <v>6942</v>
      </c>
      <c r="D558" s="417" t="s">
        <v>6239</v>
      </c>
      <c r="E558" s="417" t="s">
        <v>6897</v>
      </c>
    </row>
    <row r="559" spans="1:5" ht="15.75">
      <c r="A559" s="266" t="s">
        <v>98</v>
      </c>
      <c r="B559" s="266" t="s">
        <v>6943</v>
      </c>
      <c r="C559" s="266" t="s">
        <v>6942</v>
      </c>
      <c r="D559" s="417" t="s">
        <v>6239</v>
      </c>
      <c r="E559" s="417" t="s">
        <v>6407</v>
      </c>
    </row>
    <row r="560" spans="1:5" ht="15.75">
      <c r="A560" s="266" t="s">
        <v>98</v>
      </c>
      <c r="B560" s="266" t="s">
        <v>6944</v>
      </c>
      <c r="C560" s="266" t="s">
        <v>6945</v>
      </c>
      <c r="D560" s="417" t="s">
        <v>6239</v>
      </c>
      <c r="E560" s="417" t="s">
        <v>6407</v>
      </c>
    </row>
    <row r="561" spans="1:19" ht="15.75">
      <c r="A561" s="266" t="s">
        <v>98</v>
      </c>
      <c r="B561" s="266" t="s">
        <v>6946</v>
      </c>
      <c r="C561" s="266" t="s">
        <v>6945</v>
      </c>
      <c r="D561" s="417" t="s">
        <v>6239</v>
      </c>
      <c r="E561" s="417" t="s">
        <v>6407</v>
      </c>
    </row>
    <row r="562" spans="1:19" ht="15.75">
      <c r="A562" s="266" t="s">
        <v>98</v>
      </c>
      <c r="B562" s="266" t="s">
        <v>6947</v>
      </c>
      <c r="C562" s="266" t="s">
        <v>6945</v>
      </c>
      <c r="D562" s="417" t="s">
        <v>6239</v>
      </c>
      <c r="E562" s="417" t="s">
        <v>6407</v>
      </c>
    </row>
    <row r="563" spans="1:19" ht="15.75">
      <c r="A563" s="266" t="s">
        <v>98</v>
      </c>
      <c r="B563" s="266" t="s">
        <v>6948</v>
      </c>
      <c r="C563" s="266" t="s">
        <v>4332</v>
      </c>
      <c r="D563" s="417" t="s">
        <v>6239</v>
      </c>
      <c r="E563" s="417" t="s">
        <v>6239</v>
      </c>
    </row>
    <row r="564" spans="1:19" ht="15.75">
      <c r="A564" s="266" t="s">
        <v>98</v>
      </c>
      <c r="B564" s="266" t="s">
        <v>4347</v>
      </c>
      <c r="C564" s="266" t="s">
        <v>4348</v>
      </c>
      <c r="D564" s="417" t="s">
        <v>6239</v>
      </c>
      <c r="E564" s="417" t="s">
        <v>6239</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6402</v>
      </c>
      <c r="D1" s="351" t="s">
        <v>6403</v>
      </c>
      <c r="E1" s="351" t="s">
        <v>6404</v>
      </c>
      <c r="F1" s="351" t="s">
        <v>4710</v>
      </c>
    </row>
    <row r="2" spans="1:6" ht="15.6">
      <c r="A2" s="207" t="s">
        <v>32</v>
      </c>
      <c r="B2" s="207" t="s">
        <v>6451</v>
      </c>
      <c r="C2" s="207" t="s">
        <v>3162</v>
      </c>
      <c r="D2" s="418" t="s">
        <v>6239</v>
      </c>
      <c r="E2" s="418" t="s">
        <v>6407</v>
      </c>
      <c r="F2" s="201"/>
    </row>
    <row r="3" spans="1:6" ht="15.6">
      <c r="A3" s="207" t="s">
        <v>62</v>
      </c>
      <c r="B3" s="207" t="s">
        <v>2915</v>
      </c>
      <c r="C3" s="207" t="s">
        <v>6482</v>
      </c>
      <c r="D3" s="418" t="s">
        <v>6239</v>
      </c>
      <c r="E3" s="418" t="s">
        <v>4913</v>
      </c>
      <c r="F3" s="201"/>
    </row>
    <row r="4" spans="1:6" ht="15.6">
      <c r="A4" s="207" t="s">
        <v>62</v>
      </c>
      <c r="B4" s="207" t="s">
        <v>6949</v>
      </c>
      <c r="C4" s="207" t="s">
        <v>6487</v>
      </c>
      <c r="D4" s="418" t="s">
        <v>6239</v>
      </c>
      <c r="E4" s="418" t="s">
        <v>4913</v>
      </c>
      <c r="F4" s="201"/>
    </row>
    <row r="5" spans="1:6" ht="15.6">
      <c r="A5" s="207" t="s">
        <v>62</v>
      </c>
      <c r="B5" s="207" t="s">
        <v>6491</v>
      </c>
      <c r="C5" s="207" t="s">
        <v>6487</v>
      </c>
      <c r="D5" s="418" t="s">
        <v>6239</v>
      </c>
      <c r="E5" s="418" t="s">
        <v>6420</v>
      </c>
      <c r="F5" s="201"/>
    </row>
    <row r="6" spans="1:6" ht="15.6">
      <c r="A6" s="207" t="s">
        <v>62</v>
      </c>
      <c r="B6" s="207" t="s">
        <v>6497</v>
      </c>
      <c r="C6" s="207" t="s">
        <v>3928</v>
      </c>
      <c r="D6" s="418" t="s">
        <v>6239</v>
      </c>
      <c r="E6" s="418" t="s">
        <v>6239</v>
      </c>
      <c r="F6" s="201"/>
    </row>
    <row r="7" spans="1:6" ht="15.6">
      <c r="A7" s="207" t="s">
        <v>62</v>
      </c>
      <c r="B7" s="207" t="s">
        <v>6503</v>
      </c>
      <c r="C7" s="207" t="s">
        <v>6501</v>
      </c>
      <c r="D7" s="418" t="s">
        <v>6314</v>
      </c>
      <c r="E7" s="418" t="s">
        <v>6407</v>
      </c>
      <c r="F7" s="201"/>
    </row>
    <row r="8" spans="1:6" ht="15.6">
      <c r="A8" s="207" t="s">
        <v>62</v>
      </c>
      <c r="B8" s="207" t="s">
        <v>3925</v>
      </c>
      <c r="C8" s="207" t="s">
        <v>3136</v>
      </c>
      <c r="D8" s="418" t="s">
        <v>6239</v>
      </c>
      <c r="E8" s="418" t="s">
        <v>6239</v>
      </c>
      <c r="F8" s="201"/>
    </row>
    <row r="9" spans="1:6" ht="15.6">
      <c r="A9" s="207" t="s">
        <v>66</v>
      </c>
      <c r="B9" s="207" t="s">
        <v>6535</v>
      </c>
      <c r="C9" s="207" t="s">
        <v>2933</v>
      </c>
      <c r="D9" s="418" t="s">
        <v>6239</v>
      </c>
      <c r="E9" s="418" t="s">
        <v>6407</v>
      </c>
      <c r="F9" s="201"/>
    </row>
    <row r="10" spans="1:6" ht="15.6">
      <c r="A10" s="207" t="s">
        <v>66</v>
      </c>
      <c r="B10" s="207" t="s">
        <v>6950</v>
      </c>
      <c r="C10" s="207" t="s">
        <v>3986</v>
      </c>
      <c r="D10" s="418" t="s">
        <v>6239</v>
      </c>
      <c r="E10" s="418" t="s">
        <v>6407</v>
      </c>
      <c r="F10" s="201"/>
    </row>
    <row r="11" spans="1:6" ht="15.6">
      <c r="A11" s="207" t="s">
        <v>70</v>
      </c>
      <c r="B11" s="207" t="s">
        <v>6554</v>
      </c>
      <c r="C11" s="207" t="s">
        <v>2933</v>
      </c>
      <c r="D11" s="418" t="s">
        <v>6239</v>
      </c>
      <c r="E11" s="418" t="s">
        <v>6239</v>
      </c>
      <c r="F11" s="201"/>
    </row>
    <row r="12" spans="1:6" ht="15.6">
      <c r="A12" s="207" t="s">
        <v>70</v>
      </c>
      <c r="B12" s="207" t="s">
        <v>6951</v>
      </c>
      <c r="C12" s="207" t="s">
        <v>2933</v>
      </c>
      <c r="D12" s="418" t="s">
        <v>6306</v>
      </c>
      <c r="E12" s="418" t="s">
        <v>4913</v>
      </c>
      <c r="F12" s="201"/>
    </row>
    <row r="13" spans="1:6" ht="15.6">
      <c r="A13" s="207" t="s">
        <v>70</v>
      </c>
      <c r="B13" s="207" t="s">
        <v>6563</v>
      </c>
      <c r="C13" s="207" t="s">
        <v>2933</v>
      </c>
      <c r="D13" s="418" t="s">
        <v>6239</v>
      </c>
      <c r="E13" s="418" t="s">
        <v>6239</v>
      </c>
      <c r="F13" s="201"/>
    </row>
    <row r="14" spans="1:6" ht="15.6">
      <c r="A14" s="207" t="s">
        <v>70</v>
      </c>
      <c r="B14" s="207" t="s">
        <v>6569</v>
      </c>
      <c r="C14" s="207" t="s">
        <v>2933</v>
      </c>
      <c r="D14" s="418" t="s">
        <v>6239</v>
      </c>
      <c r="E14" s="418" t="s">
        <v>6407</v>
      </c>
      <c r="F14" s="201"/>
    </row>
    <row r="15" spans="1:6" ht="15.6">
      <c r="A15" s="207" t="s">
        <v>70</v>
      </c>
      <c r="B15" s="207" t="s">
        <v>6952</v>
      </c>
      <c r="C15" s="207" t="s">
        <v>6577</v>
      </c>
      <c r="D15" s="418" t="s">
        <v>6239</v>
      </c>
      <c r="E15" s="418" t="s">
        <v>6407</v>
      </c>
      <c r="F15" s="201"/>
    </row>
    <row r="16" spans="1:6" ht="15.6">
      <c r="A16" s="207" t="s">
        <v>70</v>
      </c>
      <c r="B16" s="207" t="s">
        <v>6576</v>
      </c>
      <c r="C16" s="207" t="s">
        <v>6577</v>
      </c>
      <c r="D16" s="418" t="s">
        <v>6239</v>
      </c>
      <c r="E16" s="418" t="s">
        <v>6407</v>
      </c>
      <c r="F16" s="201"/>
    </row>
    <row r="17" spans="1:6" ht="15.6">
      <c r="A17" s="207" t="s">
        <v>70</v>
      </c>
      <c r="B17" s="207" t="s">
        <v>6581</v>
      </c>
      <c r="C17" s="207" t="s">
        <v>6582</v>
      </c>
      <c r="D17" s="418" t="s">
        <v>6239</v>
      </c>
      <c r="E17" s="418" t="s">
        <v>6239</v>
      </c>
      <c r="F17" s="201"/>
    </row>
    <row r="18" spans="1:6" ht="15.6">
      <c r="A18" s="207" t="s">
        <v>70</v>
      </c>
      <c r="B18" s="207" t="s">
        <v>6598</v>
      </c>
      <c r="C18" s="207" t="s">
        <v>6599</v>
      </c>
      <c r="D18" s="418" t="s">
        <v>6239</v>
      </c>
      <c r="E18" s="418" t="s">
        <v>6407</v>
      </c>
      <c r="F18" s="201"/>
    </row>
    <row r="19" spans="1:6" ht="15.6">
      <c r="A19" s="207" t="s">
        <v>70</v>
      </c>
      <c r="B19" s="207" t="s">
        <v>6953</v>
      </c>
      <c r="C19" s="207" t="s">
        <v>6599</v>
      </c>
      <c r="D19" s="418" t="s">
        <v>6239</v>
      </c>
      <c r="E19" s="418" t="s">
        <v>6407</v>
      </c>
      <c r="F19" s="201"/>
    </row>
    <row r="20" spans="1:6" ht="15.6">
      <c r="A20" s="207" t="s">
        <v>70</v>
      </c>
      <c r="B20" s="207" t="s">
        <v>6604</v>
      </c>
      <c r="C20" s="207" t="s">
        <v>6605</v>
      </c>
      <c r="D20" s="418" t="s">
        <v>6239</v>
      </c>
      <c r="E20" s="418" t="s">
        <v>6239</v>
      </c>
      <c r="F20" s="201"/>
    </row>
    <row r="21" spans="1:6" ht="15.6">
      <c r="A21" s="207" t="s">
        <v>70</v>
      </c>
      <c r="B21" s="207" t="s">
        <v>6954</v>
      </c>
      <c r="C21" s="207" t="s">
        <v>6605</v>
      </c>
      <c r="D21" s="418" t="s">
        <v>6239</v>
      </c>
      <c r="E21" s="418" t="s">
        <v>6407</v>
      </c>
      <c r="F21" s="201"/>
    </row>
    <row r="22" spans="1:6" ht="15.6">
      <c r="A22" s="207" t="s">
        <v>70</v>
      </c>
      <c r="B22" s="207" t="s">
        <v>6606</v>
      </c>
      <c r="C22" s="207" t="s">
        <v>6605</v>
      </c>
      <c r="D22" s="418" t="s">
        <v>6239</v>
      </c>
      <c r="E22" s="418" t="s">
        <v>6407</v>
      </c>
      <c r="F22" s="201"/>
    </row>
    <row r="23" spans="1:6" ht="15.6">
      <c r="A23" s="207" t="s">
        <v>70</v>
      </c>
      <c r="B23" s="207" t="s">
        <v>6607</v>
      </c>
      <c r="C23" s="207" t="s">
        <v>6608</v>
      </c>
      <c r="D23" s="418" t="s">
        <v>6239</v>
      </c>
      <c r="E23" s="418" t="s">
        <v>6239</v>
      </c>
      <c r="F23" s="201"/>
    </row>
    <row r="24" spans="1:6" ht="15.6">
      <c r="A24" s="207" t="s">
        <v>70</v>
      </c>
      <c r="B24" s="207" t="s">
        <v>6955</v>
      </c>
      <c r="C24" s="207" t="s">
        <v>6608</v>
      </c>
      <c r="D24" s="418" t="s">
        <v>6306</v>
      </c>
      <c r="E24" s="418" t="s">
        <v>6407</v>
      </c>
      <c r="F24" s="201"/>
    </row>
    <row r="25" spans="1:6" ht="15.6">
      <c r="A25" s="207" t="s">
        <v>71</v>
      </c>
      <c r="B25" s="207" t="s">
        <v>6641</v>
      </c>
      <c r="C25" s="207" t="s">
        <v>2933</v>
      </c>
      <c r="D25" s="418" t="s">
        <v>6239</v>
      </c>
      <c r="E25" s="418" t="s">
        <v>6239</v>
      </c>
      <c r="F25" s="201"/>
    </row>
    <row r="26" spans="1:6" ht="15.6">
      <c r="A26" s="207" t="s">
        <v>71</v>
      </c>
      <c r="B26" s="207" t="s">
        <v>6644</v>
      </c>
      <c r="C26" s="207" t="s">
        <v>2933</v>
      </c>
      <c r="D26" s="418" t="s">
        <v>6239</v>
      </c>
      <c r="E26" s="418" t="s">
        <v>4913</v>
      </c>
      <c r="F26" s="201"/>
    </row>
    <row r="27" spans="1:6" ht="15.6">
      <c r="A27" s="207" t="s">
        <v>71</v>
      </c>
      <c r="B27" s="207" t="s">
        <v>6645</v>
      </c>
      <c r="C27" s="207" t="s">
        <v>2933</v>
      </c>
      <c r="D27" s="418" t="s">
        <v>6239</v>
      </c>
      <c r="E27" s="418" t="s">
        <v>6407</v>
      </c>
      <c r="F27" s="201"/>
    </row>
    <row r="28" spans="1:6" ht="15.6">
      <c r="A28" s="207" t="s">
        <v>71</v>
      </c>
      <c r="B28" s="207" t="s">
        <v>6655</v>
      </c>
      <c r="C28" s="207" t="s">
        <v>2933</v>
      </c>
      <c r="D28" s="418" t="s">
        <v>6239</v>
      </c>
      <c r="E28" s="418" t="s">
        <v>6407</v>
      </c>
      <c r="F28" s="201"/>
    </row>
    <row r="29" spans="1:6" ht="15.6">
      <c r="A29" s="207" t="s">
        <v>71</v>
      </c>
      <c r="B29" s="207" t="s">
        <v>6679</v>
      </c>
      <c r="C29" s="207" t="s">
        <v>3273</v>
      </c>
      <c r="D29" s="418" t="s">
        <v>6306</v>
      </c>
      <c r="E29" s="418" t="s">
        <v>6407</v>
      </c>
      <c r="F29" s="201"/>
    </row>
    <row r="30" spans="1:6" ht="15.6">
      <c r="A30" s="207" t="s">
        <v>6711</v>
      </c>
      <c r="B30" s="207" t="s">
        <v>6714</v>
      </c>
      <c r="C30" s="207" t="s">
        <v>6715</v>
      </c>
      <c r="D30" s="418" t="s">
        <v>6239</v>
      </c>
      <c r="E30" s="418" t="s">
        <v>4913</v>
      </c>
      <c r="F30" s="201"/>
    </row>
    <row r="31" spans="1:6" ht="15.6">
      <c r="A31" s="207" t="s">
        <v>6711</v>
      </c>
      <c r="B31" s="207" t="s">
        <v>6716</v>
      </c>
      <c r="C31" s="207" t="s">
        <v>6717</v>
      </c>
      <c r="D31" s="418" t="s">
        <v>6239</v>
      </c>
      <c r="E31" s="418" t="s">
        <v>6239</v>
      </c>
      <c r="F31" s="201"/>
    </row>
    <row r="32" spans="1:6" ht="15.6">
      <c r="A32" s="207" t="s">
        <v>73</v>
      </c>
      <c r="B32" s="207" t="s">
        <v>6748</v>
      </c>
      <c r="C32" s="207" t="s">
        <v>3986</v>
      </c>
      <c r="D32" s="418" t="s">
        <v>6239</v>
      </c>
      <c r="E32" s="418" t="s">
        <v>4913</v>
      </c>
      <c r="F32" s="201"/>
    </row>
    <row r="33" spans="1:6" ht="15.6">
      <c r="A33" s="207" t="s">
        <v>73</v>
      </c>
      <c r="B33" s="207" t="s">
        <v>6758</v>
      </c>
      <c r="C33" s="207" t="s">
        <v>3273</v>
      </c>
      <c r="D33" s="418" t="s">
        <v>6239</v>
      </c>
      <c r="E33" s="418" t="s">
        <v>6407</v>
      </c>
      <c r="F33" s="201"/>
    </row>
    <row r="34" spans="1:6" ht="15.6">
      <c r="A34" s="207" t="s">
        <v>73</v>
      </c>
      <c r="B34" s="207" t="s">
        <v>6771</v>
      </c>
      <c r="C34" s="207" t="s">
        <v>6453</v>
      </c>
      <c r="D34" s="418" t="s">
        <v>6239</v>
      </c>
      <c r="E34" s="418" t="s">
        <v>4913</v>
      </c>
      <c r="F34" s="201"/>
    </row>
    <row r="35" spans="1:6" ht="15.6">
      <c r="A35" s="207" t="s">
        <v>73</v>
      </c>
      <c r="B35" s="207" t="s">
        <v>3229</v>
      </c>
      <c r="C35" s="207" t="s">
        <v>6453</v>
      </c>
      <c r="D35" s="418" t="s">
        <v>6239</v>
      </c>
      <c r="E35" s="418" t="s">
        <v>6411</v>
      </c>
      <c r="F35" s="201"/>
    </row>
    <row r="36" spans="1:6" ht="15.6">
      <c r="A36" s="207" t="s">
        <v>73</v>
      </c>
      <c r="B36" s="207" t="s">
        <v>6956</v>
      </c>
      <c r="C36" s="207" t="s">
        <v>6453</v>
      </c>
      <c r="D36" s="418" t="s">
        <v>6306</v>
      </c>
      <c r="E36" s="418" t="s">
        <v>6407</v>
      </c>
    </row>
    <row r="37" spans="1:6" ht="15.6">
      <c r="A37" s="207" t="s">
        <v>73</v>
      </c>
      <c r="B37" s="207" t="s">
        <v>6957</v>
      </c>
      <c r="C37" s="207" t="s">
        <v>3224</v>
      </c>
      <c r="D37" s="418" t="s">
        <v>6239</v>
      </c>
      <c r="E37" s="418" t="s">
        <v>6239</v>
      </c>
    </row>
    <row r="38" spans="1:6" ht="15.6">
      <c r="A38" s="207" t="s">
        <v>79</v>
      </c>
      <c r="B38" s="207" t="s">
        <v>6778</v>
      </c>
      <c r="C38" s="207" t="s">
        <v>2933</v>
      </c>
      <c r="D38" s="418" t="s">
        <v>6239</v>
      </c>
      <c r="E38" s="418" t="s">
        <v>6407</v>
      </c>
    </row>
    <row r="39" spans="1:6" ht="15.6">
      <c r="A39" s="207" t="s">
        <v>79</v>
      </c>
      <c r="B39" s="207" t="s">
        <v>6816</v>
      </c>
      <c r="C39" s="207" t="s">
        <v>3329</v>
      </c>
      <c r="D39" s="418" t="s">
        <v>6308</v>
      </c>
      <c r="E39" s="418" t="s">
        <v>6420</v>
      </c>
    </row>
    <row r="40" spans="1:6" ht="15.6">
      <c r="A40" s="207" t="s">
        <v>79</v>
      </c>
      <c r="B40" s="207" t="s">
        <v>6822</v>
      </c>
      <c r="C40" s="207" t="s">
        <v>6453</v>
      </c>
      <c r="D40" s="418" t="s">
        <v>6308</v>
      </c>
      <c r="E40" s="418" t="s">
        <v>6420</v>
      </c>
    </row>
    <row r="41" spans="1:6" ht="15.6">
      <c r="A41" s="207" t="s">
        <v>79</v>
      </c>
      <c r="B41" s="207" t="s">
        <v>6823</v>
      </c>
      <c r="C41" s="207" t="s">
        <v>6453</v>
      </c>
      <c r="D41" s="418" t="s">
        <v>6239</v>
      </c>
      <c r="E41" s="418" t="s">
        <v>6407</v>
      </c>
    </row>
    <row r="42" spans="1:6" ht="15.6">
      <c r="A42" s="207" t="s">
        <v>98</v>
      </c>
      <c r="B42" s="207" t="s">
        <v>6848</v>
      </c>
      <c r="C42" s="207" t="s">
        <v>2933</v>
      </c>
      <c r="D42" s="418" t="s">
        <v>6239</v>
      </c>
      <c r="E42" s="418" t="s">
        <v>6407</v>
      </c>
    </row>
    <row r="43" spans="1:6" ht="15.6">
      <c r="A43" s="207" t="s">
        <v>98</v>
      </c>
      <c r="B43" s="207" t="s">
        <v>6881</v>
      </c>
      <c r="C43" s="207" t="s">
        <v>3273</v>
      </c>
      <c r="D43" s="418" t="s">
        <v>6239</v>
      </c>
      <c r="E43" s="418" t="s">
        <v>4913</v>
      </c>
    </row>
    <row r="44" spans="1:6" ht="15.6">
      <c r="A44" s="207" t="s">
        <v>98</v>
      </c>
      <c r="B44" s="207" t="s">
        <v>6920</v>
      </c>
      <c r="C44" s="207" t="s">
        <v>6916</v>
      </c>
      <c r="D44" s="418" t="s">
        <v>6239</v>
      </c>
      <c r="E44" s="418" t="s">
        <v>6407</v>
      </c>
    </row>
    <row r="45" spans="1:6" ht="15.6">
      <c r="A45" s="207" t="s">
        <v>98</v>
      </c>
      <c r="B45" s="207" t="s">
        <v>6926</v>
      </c>
      <c r="C45" s="207" t="s">
        <v>6925</v>
      </c>
      <c r="D45" s="418" t="s">
        <v>6239</v>
      </c>
      <c r="E45" s="418" t="s">
        <v>6411</v>
      </c>
    </row>
    <row r="46" spans="1:6" ht="15.6">
      <c r="A46" s="207" t="s">
        <v>98</v>
      </c>
      <c r="B46" s="207" t="s">
        <v>6932</v>
      </c>
      <c r="C46" s="207" t="s">
        <v>6930</v>
      </c>
      <c r="D46" s="418" t="s">
        <v>6239</v>
      </c>
      <c r="E46" s="418" t="s">
        <v>6407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6406</v>
      </c>
      <c r="C2" t="s">
        <v>2933</v>
      </c>
      <c r="D2" s="69" t="s">
        <v>6239</v>
      </c>
      <c r="E2" s="69" t="s">
        <v>4913</v>
      </c>
    </row>
    <row r="3" spans="1:5">
      <c r="A3" t="s">
        <v>32</v>
      </c>
      <c r="B3" t="s">
        <v>3099</v>
      </c>
      <c r="C3" t="s">
        <v>2933</v>
      </c>
      <c r="D3" s="69" t="s">
        <v>6239</v>
      </c>
      <c r="E3" s="69" t="s">
        <v>6407</v>
      </c>
    </row>
    <row r="4" spans="1:5">
      <c r="A4" t="s">
        <v>32</v>
      </c>
      <c r="B4" t="s">
        <v>6408</v>
      </c>
      <c r="C4" t="s">
        <v>2933</v>
      </c>
      <c r="D4" s="69" t="s">
        <v>6239</v>
      </c>
      <c r="E4" s="69" t="s">
        <v>6407</v>
      </c>
    </row>
    <row r="5" spans="1:5">
      <c r="A5" t="s">
        <v>32</v>
      </c>
      <c r="B5" t="s">
        <v>6409</v>
      </c>
      <c r="C5" t="s">
        <v>2933</v>
      </c>
      <c r="D5" s="69" t="s">
        <v>6297</v>
      </c>
      <c r="E5" s="69" t="s">
        <v>4913</v>
      </c>
    </row>
    <row r="6" spans="1:5">
      <c r="A6" t="s">
        <v>32</v>
      </c>
      <c r="B6" t="s">
        <v>6410</v>
      </c>
      <c r="C6" t="s">
        <v>2933</v>
      </c>
      <c r="D6" s="69" t="s">
        <v>6306</v>
      </c>
      <c r="E6" s="69" t="s">
        <v>6411</v>
      </c>
    </row>
    <row r="7" spans="1:5">
      <c r="A7" t="s">
        <v>32</v>
      </c>
      <c r="B7" t="s">
        <v>6412</v>
      </c>
      <c r="C7" t="s">
        <v>2933</v>
      </c>
      <c r="D7" s="69" t="s">
        <v>6317</v>
      </c>
      <c r="E7" s="69" t="s">
        <v>4913</v>
      </c>
    </row>
    <row r="8" spans="1:5">
      <c r="A8" t="s">
        <v>32</v>
      </c>
      <c r="B8" t="s">
        <v>6413</v>
      </c>
      <c r="C8" t="s">
        <v>2933</v>
      </c>
      <c r="D8" s="69" t="s">
        <v>6239</v>
      </c>
      <c r="E8" s="69" t="s">
        <v>6407</v>
      </c>
    </row>
    <row r="9" spans="1:5">
      <c r="A9" t="s">
        <v>32</v>
      </c>
      <c r="B9" t="s">
        <v>6414</v>
      </c>
      <c r="C9" t="s">
        <v>2933</v>
      </c>
      <c r="D9" s="69" t="s">
        <v>6239</v>
      </c>
      <c r="E9" s="69" t="s">
        <v>6407</v>
      </c>
    </row>
    <row r="10" spans="1:5">
      <c r="A10" t="s">
        <v>32</v>
      </c>
      <c r="B10" t="s">
        <v>6415</v>
      </c>
      <c r="C10" t="s">
        <v>2933</v>
      </c>
      <c r="D10" s="69" t="s">
        <v>6239</v>
      </c>
      <c r="E10" s="69" t="s">
        <v>6407</v>
      </c>
    </row>
    <row r="11" spans="1:5">
      <c r="A11" t="s">
        <v>32</v>
      </c>
      <c r="B11" t="s">
        <v>6416</v>
      </c>
      <c r="C11" t="s">
        <v>2933</v>
      </c>
      <c r="D11" s="69" t="s">
        <v>6239</v>
      </c>
      <c r="E11" s="69" t="s">
        <v>4913</v>
      </c>
    </row>
    <row r="12" spans="1:5">
      <c r="A12" t="s">
        <v>32</v>
      </c>
      <c r="B12" t="s">
        <v>6417</v>
      </c>
      <c r="C12" t="s">
        <v>2933</v>
      </c>
      <c r="D12" s="69" t="s">
        <v>6306</v>
      </c>
      <c r="E12" s="69" t="s">
        <v>4913</v>
      </c>
    </row>
    <row r="13" spans="1:5">
      <c r="A13" t="s">
        <v>32</v>
      </c>
      <c r="B13" t="s">
        <v>6418</v>
      </c>
      <c r="C13" t="s">
        <v>2933</v>
      </c>
      <c r="D13" s="69" t="s">
        <v>6239</v>
      </c>
      <c r="E13" s="69" t="s">
        <v>6407</v>
      </c>
    </row>
    <row r="14" spans="1:5">
      <c r="A14" t="s">
        <v>32</v>
      </c>
      <c r="B14" t="s">
        <v>6419</v>
      </c>
      <c r="C14" t="s">
        <v>3986</v>
      </c>
      <c r="D14" s="69" t="s">
        <v>6239</v>
      </c>
      <c r="E14" s="69" t="s">
        <v>6239</v>
      </c>
    </row>
    <row r="15" spans="1:5">
      <c r="A15" t="s">
        <v>32</v>
      </c>
      <c r="B15" t="s">
        <v>3756</v>
      </c>
      <c r="C15" t="s">
        <v>3986</v>
      </c>
      <c r="D15" s="69" t="s">
        <v>6239</v>
      </c>
      <c r="E15" s="69" t="s">
        <v>6420</v>
      </c>
    </row>
    <row r="16" spans="1:5">
      <c r="A16" t="s">
        <v>32</v>
      </c>
      <c r="B16" t="s">
        <v>6421</v>
      </c>
      <c r="C16" t="s">
        <v>3986</v>
      </c>
      <c r="D16" s="69" t="s">
        <v>6239</v>
      </c>
      <c r="E16" s="69" t="s">
        <v>4913</v>
      </c>
    </row>
    <row r="17" spans="1:5">
      <c r="A17" t="s">
        <v>32</v>
      </c>
      <c r="B17" t="s">
        <v>6422</v>
      </c>
      <c r="C17" t="s">
        <v>3986</v>
      </c>
      <c r="D17" s="69" t="s">
        <v>6239</v>
      </c>
      <c r="E17" s="69" t="s">
        <v>4913</v>
      </c>
    </row>
    <row r="18" spans="1:5">
      <c r="A18" t="s">
        <v>32</v>
      </c>
      <c r="B18" t="s">
        <v>6423</v>
      </c>
      <c r="C18" t="s">
        <v>3986</v>
      </c>
      <c r="D18" s="69" t="s">
        <v>6239</v>
      </c>
      <c r="E18" s="69" t="s">
        <v>4913</v>
      </c>
    </row>
    <row r="19" spans="1:5">
      <c r="A19" t="s">
        <v>32</v>
      </c>
      <c r="B19" t="s">
        <v>6424</v>
      </c>
      <c r="C19" t="s">
        <v>3986</v>
      </c>
      <c r="D19" s="69" t="s">
        <v>6239</v>
      </c>
      <c r="E19" s="69" t="s">
        <v>6407</v>
      </c>
    </row>
    <row r="20" spans="1:5">
      <c r="A20" t="s">
        <v>32</v>
      </c>
      <c r="B20" t="s">
        <v>6425</v>
      </c>
      <c r="C20" t="s">
        <v>3986</v>
      </c>
      <c r="D20" s="69" t="s">
        <v>6314</v>
      </c>
      <c r="E20" s="69" t="s">
        <v>4913</v>
      </c>
    </row>
    <row r="21" spans="1:5">
      <c r="A21" t="s">
        <v>32</v>
      </c>
      <c r="B21" t="s">
        <v>6426</v>
      </c>
      <c r="C21" t="s">
        <v>3986</v>
      </c>
      <c r="D21" s="69" t="s">
        <v>6239</v>
      </c>
      <c r="E21" s="69" t="s">
        <v>6411</v>
      </c>
    </row>
    <row r="22" spans="1:5">
      <c r="A22" t="s">
        <v>32</v>
      </c>
      <c r="B22" t="s">
        <v>3762</v>
      </c>
      <c r="C22" t="s">
        <v>3986</v>
      </c>
      <c r="D22" s="69" t="s">
        <v>6297</v>
      </c>
      <c r="E22" s="69" t="s">
        <v>6411</v>
      </c>
    </row>
    <row r="23" spans="1:5">
      <c r="A23" t="s">
        <v>32</v>
      </c>
      <c r="B23" t="s">
        <v>6427</v>
      </c>
      <c r="C23" t="s">
        <v>3273</v>
      </c>
      <c r="D23" s="69" t="s">
        <v>5436</v>
      </c>
      <c r="E23" s="69" t="s">
        <v>6420</v>
      </c>
    </row>
    <row r="24" spans="1:5">
      <c r="A24" t="s">
        <v>32</v>
      </c>
      <c r="B24" t="s">
        <v>6428</v>
      </c>
      <c r="C24" t="s">
        <v>3273</v>
      </c>
      <c r="D24" s="69" t="s">
        <v>6239</v>
      </c>
      <c r="E24" s="69" t="s">
        <v>6407</v>
      </c>
    </row>
    <row r="25" spans="1:5">
      <c r="A25" t="s">
        <v>32</v>
      </c>
      <c r="B25" t="s">
        <v>6429</v>
      </c>
      <c r="C25" t="s">
        <v>3273</v>
      </c>
      <c r="D25" s="69" t="s">
        <v>6239</v>
      </c>
      <c r="E25" s="69" t="s">
        <v>6411</v>
      </c>
    </row>
    <row r="26" spans="1:5">
      <c r="A26" t="s">
        <v>32</v>
      </c>
      <c r="B26" t="s">
        <v>6430</v>
      </c>
      <c r="C26" t="s">
        <v>3273</v>
      </c>
      <c r="D26" s="69" t="s">
        <v>6239</v>
      </c>
      <c r="E26" s="69" t="s">
        <v>6407</v>
      </c>
    </row>
    <row r="27" spans="1:5">
      <c r="A27" t="s">
        <v>32</v>
      </c>
      <c r="B27" t="s">
        <v>6431</v>
      </c>
      <c r="C27" t="s">
        <v>3273</v>
      </c>
      <c r="D27" s="69" t="s">
        <v>6239</v>
      </c>
      <c r="E27" s="69" t="s">
        <v>6407</v>
      </c>
    </row>
    <row r="28" spans="1:5">
      <c r="A28" t="s">
        <v>32</v>
      </c>
      <c r="B28" t="s">
        <v>6432</v>
      </c>
      <c r="C28" t="s">
        <v>3273</v>
      </c>
      <c r="D28" s="69" t="s">
        <v>6433</v>
      </c>
      <c r="E28" s="69" t="s">
        <v>6407</v>
      </c>
    </row>
    <row r="29" spans="1:5">
      <c r="A29" t="s">
        <v>32</v>
      </c>
      <c r="B29" t="s">
        <v>3086</v>
      </c>
      <c r="C29" t="s">
        <v>3273</v>
      </c>
      <c r="D29" s="69" t="s">
        <v>6239</v>
      </c>
      <c r="E29" s="69" t="s">
        <v>6239</v>
      </c>
    </row>
    <row r="30" spans="1:5">
      <c r="A30" t="s">
        <v>32</v>
      </c>
      <c r="B30" t="s">
        <v>6434</v>
      </c>
      <c r="C30" t="s">
        <v>3273</v>
      </c>
      <c r="D30" s="69" t="s">
        <v>6239</v>
      </c>
      <c r="E30" s="69" t="s">
        <v>6407</v>
      </c>
    </row>
    <row r="31" spans="1:5">
      <c r="A31" t="s">
        <v>32</v>
      </c>
      <c r="B31" t="s">
        <v>6435</v>
      </c>
      <c r="C31" t="s">
        <v>3273</v>
      </c>
      <c r="D31" s="69" t="s">
        <v>6239</v>
      </c>
      <c r="E31" s="69" t="s">
        <v>6407</v>
      </c>
    </row>
    <row r="32" spans="1:5">
      <c r="A32" t="s">
        <v>32</v>
      </c>
      <c r="B32" t="s">
        <v>6436</v>
      </c>
      <c r="C32" t="s">
        <v>3273</v>
      </c>
      <c r="D32" s="69" t="s">
        <v>6239</v>
      </c>
      <c r="E32" s="69" t="s">
        <v>4913</v>
      </c>
    </row>
    <row r="33" spans="1:5">
      <c r="A33" t="s">
        <v>32</v>
      </c>
      <c r="B33" t="s">
        <v>6437</v>
      </c>
      <c r="C33" t="s">
        <v>3273</v>
      </c>
      <c r="D33" s="69" t="s">
        <v>6297</v>
      </c>
      <c r="E33" s="69" t="s">
        <v>4913</v>
      </c>
    </row>
    <row r="34" spans="1:5">
      <c r="A34" t="s">
        <v>32</v>
      </c>
      <c r="B34" t="s">
        <v>6438</v>
      </c>
      <c r="C34" t="s">
        <v>3329</v>
      </c>
      <c r="D34" s="69" t="s">
        <v>6239</v>
      </c>
      <c r="E34" s="69" t="s">
        <v>6407</v>
      </c>
    </row>
    <row r="35" spans="1:5">
      <c r="A35" t="s">
        <v>32</v>
      </c>
      <c r="B35" t="s">
        <v>6439</v>
      </c>
      <c r="C35" t="s">
        <v>3329</v>
      </c>
      <c r="D35" s="69" t="s">
        <v>6239</v>
      </c>
      <c r="E35" s="69" t="s">
        <v>6407</v>
      </c>
    </row>
    <row r="36" spans="1:5">
      <c r="A36" t="s">
        <v>32</v>
      </c>
      <c r="B36" t="s">
        <v>6440</v>
      </c>
      <c r="C36" t="s">
        <v>3329</v>
      </c>
      <c r="D36" s="69" t="s">
        <v>6308</v>
      </c>
      <c r="E36" s="69" t="s">
        <v>6407</v>
      </c>
    </row>
    <row r="37" spans="1:5">
      <c r="A37" t="s">
        <v>32</v>
      </c>
      <c r="B37" t="s">
        <v>6441</v>
      </c>
      <c r="C37" t="s">
        <v>3329</v>
      </c>
      <c r="D37" s="69" t="s">
        <v>6314</v>
      </c>
      <c r="E37" s="69" t="s">
        <v>4913</v>
      </c>
    </row>
    <row r="38" spans="1:5">
      <c r="A38" t="s">
        <v>32</v>
      </c>
      <c r="B38" t="s">
        <v>6442</v>
      </c>
      <c r="C38" t="s">
        <v>3329</v>
      </c>
      <c r="D38" s="69" t="s">
        <v>6308</v>
      </c>
      <c r="E38" s="69" t="s">
        <v>6407</v>
      </c>
    </row>
    <row r="39" spans="1:5">
      <c r="A39" t="s">
        <v>32</v>
      </c>
      <c r="B39" t="s">
        <v>6443</v>
      </c>
      <c r="C39" t="s">
        <v>3329</v>
      </c>
      <c r="D39" s="69" t="s">
        <v>6239</v>
      </c>
      <c r="E39" s="69" t="s">
        <v>4913</v>
      </c>
    </row>
    <row r="40" spans="1:5">
      <c r="A40" t="s">
        <v>32</v>
      </c>
      <c r="B40" t="s">
        <v>6444</v>
      </c>
      <c r="C40" t="s">
        <v>3329</v>
      </c>
      <c r="D40" s="69" t="s">
        <v>6239</v>
      </c>
      <c r="E40" s="69" t="s">
        <v>6407</v>
      </c>
    </row>
    <row r="41" spans="1:5">
      <c r="A41" t="s">
        <v>32</v>
      </c>
      <c r="B41" t="s">
        <v>6445</v>
      </c>
      <c r="C41" t="s">
        <v>3329</v>
      </c>
      <c r="D41" s="69" t="s">
        <v>6239</v>
      </c>
      <c r="E41" s="69" t="s">
        <v>6407</v>
      </c>
    </row>
    <row r="42" spans="1:5">
      <c r="A42" t="s">
        <v>32</v>
      </c>
      <c r="B42" t="s">
        <v>6446</v>
      </c>
      <c r="C42" t="s">
        <v>3329</v>
      </c>
      <c r="D42" s="69" t="s">
        <v>6306</v>
      </c>
      <c r="E42" s="69" t="s">
        <v>4913</v>
      </c>
    </row>
    <row r="43" spans="1:5">
      <c r="A43" t="s">
        <v>32</v>
      </c>
      <c r="B43" t="s">
        <v>6447</v>
      </c>
      <c r="C43" t="s">
        <v>3329</v>
      </c>
      <c r="D43" s="69" t="s">
        <v>6239</v>
      </c>
      <c r="E43" s="69" t="s">
        <v>4913</v>
      </c>
    </row>
    <row r="44" spans="1:5">
      <c r="A44" t="s">
        <v>32</v>
      </c>
      <c r="B44" t="s">
        <v>6448</v>
      </c>
      <c r="C44" t="s">
        <v>3162</v>
      </c>
      <c r="D44" s="69" t="s">
        <v>6308</v>
      </c>
      <c r="E44" s="69" t="s">
        <v>6407</v>
      </c>
    </row>
    <row r="45" spans="1:5">
      <c r="A45" t="s">
        <v>32</v>
      </c>
      <c r="B45" t="s">
        <v>6449</v>
      </c>
      <c r="C45" t="s">
        <v>3162</v>
      </c>
      <c r="D45" s="69" t="s">
        <v>6306</v>
      </c>
      <c r="E45" s="69" t="s">
        <v>4913</v>
      </c>
    </row>
    <row r="46" spans="1:5">
      <c r="A46" t="s">
        <v>32</v>
      </c>
      <c r="B46" t="s">
        <v>6450</v>
      </c>
      <c r="C46" t="s">
        <v>3162</v>
      </c>
      <c r="D46" s="69" t="s">
        <v>6239</v>
      </c>
      <c r="E46" s="69" t="s">
        <v>4913</v>
      </c>
    </row>
    <row r="47" spans="1:5">
      <c r="A47" t="s">
        <v>32</v>
      </c>
      <c r="B47" t="s">
        <v>6451</v>
      </c>
      <c r="C47" t="s">
        <v>3162</v>
      </c>
      <c r="D47" s="69" t="s">
        <v>5436</v>
      </c>
      <c r="E47" s="69" t="s">
        <v>6420</v>
      </c>
    </row>
    <row r="48" spans="1:5">
      <c r="A48" t="s">
        <v>32</v>
      </c>
      <c r="B48" t="s">
        <v>6452</v>
      </c>
      <c r="C48" t="s">
        <v>6453</v>
      </c>
      <c r="D48" s="69" t="s">
        <v>6306</v>
      </c>
      <c r="E48" s="69" t="s">
        <v>6407</v>
      </c>
    </row>
    <row r="49" spans="1:5">
      <c r="A49" t="s">
        <v>32</v>
      </c>
      <c r="B49" t="s">
        <v>6454</v>
      </c>
      <c r="C49" t="s">
        <v>6453</v>
      </c>
      <c r="D49" s="69" t="s">
        <v>6239</v>
      </c>
      <c r="E49" s="69" t="s">
        <v>4913</v>
      </c>
    </row>
    <row r="50" spans="1:5">
      <c r="A50" t="s">
        <v>32</v>
      </c>
      <c r="B50" t="s">
        <v>6455</v>
      </c>
      <c r="C50" t="s">
        <v>6453</v>
      </c>
      <c r="D50" s="69" t="s">
        <v>6239</v>
      </c>
      <c r="E50" s="69" t="s">
        <v>6407</v>
      </c>
    </row>
    <row r="51" spans="1:5">
      <c r="A51" t="s">
        <v>32</v>
      </c>
      <c r="B51" t="s">
        <v>6456</v>
      </c>
      <c r="C51" t="s">
        <v>6453</v>
      </c>
      <c r="D51" s="69" t="s">
        <v>6239</v>
      </c>
      <c r="E51" s="69" t="s">
        <v>6457</v>
      </c>
    </row>
    <row r="52" spans="1:5">
      <c r="A52" t="s">
        <v>32</v>
      </c>
      <c r="B52" t="s">
        <v>6458</v>
      </c>
      <c r="C52" t="s">
        <v>6453</v>
      </c>
      <c r="D52" s="69" t="s">
        <v>6306</v>
      </c>
      <c r="E52" s="69" t="s">
        <v>6411</v>
      </c>
    </row>
    <row r="53" spans="1:5">
      <c r="A53" t="s">
        <v>32</v>
      </c>
      <c r="B53" t="s">
        <v>3094</v>
      </c>
      <c r="C53" t="s">
        <v>6453</v>
      </c>
      <c r="D53" s="69" t="s">
        <v>6239</v>
      </c>
      <c r="E53" s="69" t="s">
        <v>4913</v>
      </c>
    </row>
    <row r="54" spans="1:5">
      <c r="A54" t="s">
        <v>32</v>
      </c>
      <c r="B54" t="s">
        <v>6459</v>
      </c>
      <c r="C54" t="s">
        <v>3224</v>
      </c>
      <c r="D54" s="69" t="s">
        <v>6239</v>
      </c>
      <c r="E54" s="69" t="s">
        <v>6407</v>
      </c>
    </row>
    <row r="55" spans="1:5">
      <c r="A55" t="s">
        <v>62</v>
      </c>
      <c r="B55" t="s">
        <v>6460</v>
      </c>
      <c r="C55" t="s">
        <v>2951</v>
      </c>
      <c r="D55" s="69" t="s">
        <v>6239</v>
      </c>
      <c r="E55" s="69" t="s">
        <v>6411</v>
      </c>
    </row>
    <row r="56" spans="1:5">
      <c r="A56" t="s">
        <v>62</v>
      </c>
      <c r="B56" t="s">
        <v>6461</v>
      </c>
      <c r="C56" t="s">
        <v>2951</v>
      </c>
      <c r="D56" s="69" t="s">
        <v>6239</v>
      </c>
      <c r="E56" s="69" t="s">
        <v>4913</v>
      </c>
    </row>
    <row r="57" spans="1:5">
      <c r="A57" t="s">
        <v>62</v>
      </c>
      <c r="B57" t="s">
        <v>3910</v>
      </c>
      <c r="C57" t="s">
        <v>2951</v>
      </c>
      <c r="D57" s="69" t="s">
        <v>6239</v>
      </c>
      <c r="E57" s="69" t="s">
        <v>6407</v>
      </c>
    </row>
    <row r="58" spans="1:5">
      <c r="A58" t="s">
        <v>62</v>
      </c>
      <c r="B58" t="s">
        <v>6462</v>
      </c>
      <c r="C58" t="s">
        <v>2951</v>
      </c>
      <c r="D58" s="69" t="s">
        <v>6239</v>
      </c>
      <c r="E58" s="69" t="s">
        <v>6407</v>
      </c>
    </row>
    <row r="59" spans="1:5">
      <c r="A59" t="s">
        <v>62</v>
      </c>
      <c r="B59" t="s">
        <v>6463</v>
      </c>
      <c r="C59" t="s">
        <v>2951</v>
      </c>
      <c r="D59" s="69" t="s">
        <v>6239</v>
      </c>
      <c r="E59" s="69" t="s">
        <v>6407</v>
      </c>
    </row>
    <row r="60" spans="1:5">
      <c r="A60" t="s">
        <v>62</v>
      </c>
      <c r="B60" t="s">
        <v>3912</v>
      </c>
      <c r="C60" t="s">
        <v>2951</v>
      </c>
      <c r="D60" s="69" t="s">
        <v>6239</v>
      </c>
      <c r="E60" s="69" t="s">
        <v>6407</v>
      </c>
    </row>
    <row r="61" spans="1:5">
      <c r="A61" t="s">
        <v>62</v>
      </c>
      <c r="B61" t="s">
        <v>6464</v>
      </c>
      <c r="C61" t="s">
        <v>2951</v>
      </c>
      <c r="D61" s="69" t="s">
        <v>6239</v>
      </c>
      <c r="E61" s="69" t="s">
        <v>6407</v>
      </c>
    </row>
    <row r="62" spans="1:5">
      <c r="A62" t="s">
        <v>62</v>
      </c>
      <c r="B62" t="s">
        <v>6465</v>
      </c>
      <c r="C62" t="s">
        <v>2951</v>
      </c>
      <c r="D62" s="69" t="s">
        <v>6239</v>
      </c>
      <c r="E62" s="69" t="s">
        <v>6407</v>
      </c>
    </row>
    <row r="63" spans="1:5">
      <c r="A63" t="s">
        <v>62</v>
      </c>
      <c r="B63" t="s">
        <v>6466</v>
      </c>
      <c r="C63" t="s">
        <v>2951</v>
      </c>
      <c r="D63" s="69" t="s">
        <v>6239</v>
      </c>
      <c r="E63" s="69" t="s">
        <v>4913</v>
      </c>
    </row>
    <row r="64" spans="1:5">
      <c r="A64" t="s">
        <v>62</v>
      </c>
      <c r="B64" t="s">
        <v>6467</v>
      </c>
      <c r="C64" t="s">
        <v>2951</v>
      </c>
      <c r="D64" s="69" t="s">
        <v>6239</v>
      </c>
      <c r="E64" s="69" t="s">
        <v>6420</v>
      </c>
    </row>
    <row r="65" spans="1:5">
      <c r="A65" t="s">
        <v>62</v>
      </c>
      <c r="B65" t="s">
        <v>6468</v>
      </c>
      <c r="C65" t="s">
        <v>2951</v>
      </c>
      <c r="D65" s="69" t="s">
        <v>6239</v>
      </c>
      <c r="E65" s="69" t="s">
        <v>6407</v>
      </c>
    </row>
    <row r="66" spans="1:5">
      <c r="A66" t="s">
        <v>62</v>
      </c>
      <c r="B66" t="s">
        <v>6469</v>
      </c>
      <c r="C66" t="s">
        <v>2951</v>
      </c>
      <c r="D66" s="69" t="s">
        <v>6239</v>
      </c>
      <c r="E66" s="69" t="s">
        <v>6411</v>
      </c>
    </row>
    <row r="67" spans="1:5">
      <c r="A67" t="s">
        <v>62</v>
      </c>
      <c r="B67" t="s">
        <v>6470</v>
      </c>
      <c r="C67" t="s">
        <v>2951</v>
      </c>
      <c r="D67" s="69" t="s">
        <v>6239</v>
      </c>
      <c r="E67" s="69" t="s">
        <v>6420</v>
      </c>
    </row>
    <row r="68" spans="1:5">
      <c r="A68" t="s">
        <v>62</v>
      </c>
      <c r="B68" t="s">
        <v>6471</v>
      </c>
      <c r="C68" t="s">
        <v>2951</v>
      </c>
      <c r="D68" s="69" t="s">
        <v>6239</v>
      </c>
      <c r="E68" s="69" t="s">
        <v>6420</v>
      </c>
    </row>
    <row r="69" spans="1:5">
      <c r="A69" t="s">
        <v>62</v>
      </c>
      <c r="B69" t="s">
        <v>6472</v>
      </c>
      <c r="C69" t="s">
        <v>2951</v>
      </c>
      <c r="D69" s="69" t="s">
        <v>6239</v>
      </c>
      <c r="E69" s="69" t="s">
        <v>6420</v>
      </c>
    </row>
    <row r="70" spans="1:5">
      <c r="A70" t="s">
        <v>62</v>
      </c>
      <c r="B70" t="s">
        <v>6473</v>
      </c>
      <c r="C70" t="s">
        <v>2951</v>
      </c>
      <c r="D70" s="69" t="s">
        <v>6239</v>
      </c>
      <c r="E70" s="69" t="s">
        <v>6407</v>
      </c>
    </row>
    <row r="71" spans="1:5">
      <c r="A71" t="s">
        <v>62</v>
      </c>
      <c r="B71" t="s">
        <v>3130</v>
      </c>
      <c r="C71" t="s">
        <v>2951</v>
      </c>
      <c r="D71" s="69" t="s">
        <v>6239</v>
      </c>
      <c r="E71" s="69" t="s">
        <v>4913</v>
      </c>
    </row>
    <row r="72" spans="1:5">
      <c r="A72" t="s">
        <v>62</v>
      </c>
      <c r="B72" t="s">
        <v>6474</v>
      </c>
      <c r="C72" t="s">
        <v>2951</v>
      </c>
      <c r="D72" s="69" t="s">
        <v>6306</v>
      </c>
      <c r="E72" s="69" t="s">
        <v>6407</v>
      </c>
    </row>
    <row r="73" spans="1:5">
      <c r="A73" t="s">
        <v>62</v>
      </c>
      <c r="B73" t="s">
        <v>6475</v>
      </c>
      <c r="C73" t="s">
        <v>2951</v>
      </c>
      <c r="D73" s="69" t="s">
        <v>6239</v>
      </c>
      <c r="E73" s="69" t="s">
        <v>6407</v>
      </c>
    </row>
    <row r="74" spans="1:5">
      <c r="A74" t="s">
        <v>62</v>
      </c>
      <c r="B74" t="s">
        <v>6476</v>
      </c>
      <c r="C74" t="s">
        <v>2951</v>
      </c>
      <c r="D74" s="69" t="s">
        <v>6239</v>
      </c>
      <c r="E74" s="69" t="s">
        <v>6407</v>
      </c>
    </row>
    <row r="75" spans="1:5">
      <c r="A75" t="s">
        <v>62</v>
      </c>
      <c r="B75" t="s">
        <v>6477</v>
      </c>
      <c r="C75" t="s">
        <v>2951</v>
      </c>
      <c r="D75" s="69" t="s">
        <v>6239</v>
      </c>
      <c r="E75" s="69" t="s">
        <v>6407</v>
      </c>
    </row>
    <row r="76" spans="1:5">
      <c r="A76" t="s">
        <v>62</v>
      </c>
      <c r="B76" t="s">
        <v>6478</v>
      </c>
      <c r="C76" t="s">
        <v>2951</v>
      </c>
      <c r="D76" s="69" t="s">
        <v>6239</v>
      </c>
      <c r="E76" s="69" t="s">
        <v>4913</v>
      </c>
    </row>
    <row r="77" spans="1:5">
      <c r="A77" t="s">
        <v>62</v>
      </c>
      <c r="B77" t="s">
        <v>6479</v>
      </c>
      <c r="C77" t="s">
        <v>2951</v>
      </c>
      <c r="D77" s="69" t="s">
        <v>6306</v>
      </c>
      <c r="E77" s="69" t="s">
        <v>6407</v>
      </c>
    </row>
    <row r="78" spans="1:5">
      <c r="A78" t="s">
        <v>62</v>
      </c>
      <c r="B78" t="s">
        <v>6480</v>
      </c>
      <c r="C78" t="s">
        <v>2951</v>
      </c>
      <c r="D78" s="69" t="s">
        <v>6306</v>
      </c>
      <c r="E78" s="69" t="s">
        <v>6407</v>
      </c>
    </row>
    <row r="79" spans="1:5">
      <c r="A79" t="s">
        <v>62</v>
      </c>
      <c r="B79" t="s">
        <v>6481</v>
      </c>
      <c r="C79" t="s">
        <v>6482</v>
      </c>
      <c r="D79" s="69" t="s">
        <v>6239</v>
      </c>
      <c r="E79" s="69" t="s">
        <v>6407</v>
      </c>
    </row>
    <row r="80" spans="1:5">
      <c r="A80" t="s">
        <v>62</v>
      </c>
      <c r="B80" t="s">
        <v>6483</v>
      </c>
      <c r="C80" t="s">
        <v>6482</v>
      </c>
      <c r="D80" s="69" t="s">
        <v>6297</v>
      </c>
      <c r="E80" s="69" t="s">
        <v>6407</v>
      </c>
    </row>
    <row r="81" spans="1:5">
      <c r="A81" t="s">
        <v>62</v>
      </c>
      <c r="B81" t="s">
        <v>2915</v>
      </c>
      <c r="C81" t="s">
        <v>6482</v>
      </c>
      <c r="D81" s="69" t="s">
        <v>6239</v>
      </c>
      <c r="E81" s="69" t="s">
        <v>4913</v>
      </c>
    </row>
    <row r="82" spans="1:5">
      <c r="A82" t="s">
        <v>62</v>
      </c>
      <c r="B82" t="s">
        <v>3821</v>
      </c>
      <c r="C82" t="s">
        <v>6482</v>
      </c>
      <c r="D82" s="69" t="s">
        <v>6306</v>
      </c>
      <c r="E82" s="69" t="s">
        <v>4913</v>
      </c>
    </row>
    <row r="83" spans="1:5">
      <c r="A83" t="s">
        <v>62</v>
      </c>
      <c r="B83" t="s">
        <v>6484</v>
      </c>
      <c r="C83" t="s">
        <v>6482</v>
      </c>
      <c r="D83" s="69" t="s">
        <v>6239</v>
      </c>
      <c r="E83" s="69" t="s">
        <v>6407</v>
      </c>
    </row>
    <row r="84" spans="1:5">
      <c r="A84" t="s">
        <v>62</v>
      </c>
      <c r="B84" t="s">
        <v>6485</v>
      </c>
      <c r="C84" t="s">
        <v>6482</v>
      </c>
      <c r="D84" s="69" t="s">
        <v>6239</v>
      </c>
      <c r="E84" s="69" t="s">
        <v>6407</v>
      </c>
    </row>
    <row r="85" spans="1:5">
      <c r="A85" t="s">
        <v>62</v>
      </c>
      <c r="B85" t="s">
        <v>6486</v>
      </c>
      <c r="C85" t="s">
        <v>6487</v>
      </c>
      <c r="D85" s="69" t="s">
        <v>6239</v>
      </c>
      <c r="E85" s="69" t="s">
        <v>4913</v>
      </c>
    </row>
    <row r="86" spans="1:5">
      <c r="A86" t="s">
        <v>62</v>
      </c>
      <c r="B86" t="s">
        <v>6488</v>
      </c>
      <c r="C86" t="s">
        <v>6487</v>
      </c>
      <c r="D86" s="69" t="s">
        <v>6239</v>
      </c>
      <c r="E86" s="69" t="s">
        <v>4913</v>
      </c>
    </row>
    <row r="87" spans="1:5">
      <c r="A87" t="s">
        <v>62</v>
      </c>
      <c r="B87" t="s">
        <v>6489</v>
      </c>
      <c r="C87" t="s">
        <v>6487</v>
      </c>
      <c r="D87" s="69" t="s">
        <v>6239</v>
      </c>
      <c r="E87" s="69" t="s">
        <v>6411</v>
      </c>
    </row>
    <row r="88" spans="1:5">
      <c r="A88" t="s">
        <v>62</v>
      </c>
      <c r="B88" t="s">
        <v>6490</v>
      </c>
      <c r="C88" t="s">
        <v>6487</v>
      </c>
      <c r="D88" s="69" t="s">
        <v>6239</v>
      </c>
      <c r="E88" s="69" t="s">
        <v>6411</v>
      </c>
    </row>
    <row r="89" spans="1:5">
      <c r="A89" t="s">
        <v>62</v>
      </c>
      <c r="B89" t="s">
        <v>3108</v>
      </c>
      <c r="C89" t="s">
        <v>6487</v>
      </c>
      <c r="D89" s="69" t="s">
        <v>6239</v>
      </c>
      <c r="E89" s="69" t="s">
        <v>6407</v>
      </c>
    </row>
    <row r="90" spans="1:5">
      <c r="A90" t="s">
        <v>62</v>
      </c>
      <c r="B90" t="s">
        <v>6491</v>
      </c>
      <c r="C90" t="s">
        <v>6487</v>
      </c>
      <c r="D90" s="69" t="s">
        <v>6239</v>
      </c>
      <c r="E90" s="69" t="s">
        <v>6457</v>
      </c>
    </row>
    <row r="91" spans="1:5">
      <c r="A91" t="s">
        <v>62</v>
      </c>
      <c r="B91" t="s">
        <v>3831</v>
      </c>
      <c r="C91" t="s">
        <v>6487</v>
      </c>
      <c r="D91" s="69" t="s">
        <v>6239</v>
      </c>
      <c r="E91" s="69" t="s">
        <v>6411</v>
      </c>
    </row>
    <row r="92" spans="1:5">
      <c r="A92" t="s">
        <v>62</v>
      </c>
      <c r="B92" t="s">
        <v>6492</v>
      </c>
      <c r="C92" t="s">
        <v>6487</v>
      </c>
      <c r="D92" s="69" t="s">
        <v>6239</v>
      </c>
      <c r="E92" s="69" t="s">
        <v>6407</v>
      </c>
    </row>
    <row r="93" spans="1:5">
      <c r="A93" t="s">
        <v>62</v>
      </c>
      <c r="B93" t="s">
        <v>6493</v>
      </c>
      <c r="C93" t="s">
        <v>3928</v>
      </c>
      <c r="D93" s="69" t="s">
        <v>6239</v>
      </c>
      <c r="E93" s="69" t="s">
        <v>6407</v>
      </c>
    </row>
    <row r="94" spans="1:5">
      <c r="A94" t="s">
        <v>62</v>
      </c>
      <c r="B94" t="s">
        <v>6494</v>
      </c>
      <c r="C94" t="s">
        <v>3928</v>
      </c>
      <c r="D94" s="69" t="s">
        <v>6239</v>
      </c>
      <c r="E94" s="69" t="s">
        <v>6407</v>
      </c>
    </row>
    <row r="95" spans="1:5">
      <c r="A95" t="s">
        <v>62</v>
      </c>
      <c r="B95" t="s">
        <v>6495</v>
      </c>
      <c r="C95" t="s">
        <v>3928</v>
      </c>
      <c r="D95" s="69" t="s">
        <v>6239</v>
      </c>
      <c r="E95" s="69" t="s">
        <v>6239</v>
      </c>
    </row>
    <row r="96" spans="1:5">
      <c r="A96" t="s">
        <v>62</v>
      </c>
      <c r="B96" t="s">
        <v>6496</v>
      </c>
      <c r="C96" t="s">
        <v>3928</v>
      </c>
      <c r="D96" s="69" t="s">
        <v>6306</v>
      </c>
      <c r="E96" s="69" t="s">
        <v>6407</v>
      </c>
    </row>
    <row r="97" spans="1:5">
      <c r="A97" t="s">
        <v>62</v>
      </c>
      <c r="B97" t="s">
        <v>3847</v>
      </c>
      <c r="C97" t="s">
        <v>3928</v>
      </c>
      <c r="D97" s="69" t="s">
        <v>4826</v>
      </c>
      <c r="E97" s="69" t="s">
        <v>4913</v>
      </c>
    </row>
    <row r="98" spans="1:5">
      <c r="A98" t="s">
        <v>62</v>
      </c>
      <c r="B98" t="s">
        <v>6497</v>
      </c>
      <c r="C98" t="s">
        <v>3928</v>
      </c>
      <c r="D98" s="69" t="s">
        <v>6239</v>
      </c>
      <c r="E98" s="69" t="s">
        <v>6239</v>
      </c>
    </row>
    <row r="99" spans="1:5">
      <c r="A99" t="s">
        <v>62</v>
      </c>
      <c r="B99" t="s">
        <v>6498</v>
      </c>
      <c r="C99" t="s">
        <v>3928</v>
      </c>
      <c r="D99" s="69" t="s">
        <v>6239</v>
      </c>
      <c r="E99" s="69" t="s">
        <v>6407</v>
      </c>
    </row>
    <row r="100" spans="1:5">
      <c r="A100" t="s">
        <v>62</v>
      </c>
      <c r="B100" t="s">
        <v>6499</v>
      </c>
      <c r="C100" t="s">
        <v>3928</v>
      </c>
      <c r="D100" s="69" t="s">
        <v>6239</v>
      </c>
      <c r="E100" s="69" t="s">
        <v>6407</v>
      </c>
    </row>
    <row r="101" spans="1:5">
      <c r="A101" t="s">
        <v>62</v>
      </c>
      <c r="B101" t="s">
        <v>6500</v>
      </c>
      <c r="C101" t="s">
        <v>6501</v>
      </c>
      <c r="D101" s="69" t="s">
        <v>6239</v>
      </c>
      <c r="E101" s="69" t="s">
        <v>4913</v>
      </c>
    </row>
    <row r="102" spans="1:5">
      <c r="A102" t="s">
        <v>62</v>
      </c>
      <c r="B102" t="s">
        <v>6502</v>
      </c>
      <c r="C102" t="s">
        <v>6501</v>
      </c>
      <c r="D102" s="69" t="s">
        <v>6239</v>
      </c>
      <c r="E102" s="69" t="s">
        <v>6411</v>
      </c>
    </row>
    <row r="103" spans="1:5">
      <c r="A103" t="s">
        <v>62</v>
      </c>
      <c r="B103" t="s">
        <v>6503</v>
      </c>
      <c r="C103" t="s">
        <v>6501</v>
      </c>
      <c r="D103" s="69" t="s">
        <v>6433</v>
      </c>
      <c r="E103" s="69" t="s">
        <v>6407</v>
      </c>
    </row>
    <row r="104" spans="1:5">
      <c r="A104" t="s">
        <v>62</v>
      </c>
      <c r="B104" t="s">
        <v>6504</v>
      </c>
      <c r="C104" t="s">
        <v>6501</v>
      </c>
      <c r="D104" s="69" t="s">
        <v>6239</v>
      </c>
      <c r="E104" s="69" t="s">
        <v>6411</v>
      </c>
    </row>
    <row r="105" spans="1:5">
      <c r="A105" t="s">
        <v>62</v>
      </c>
      <c r="B105" t="s">
        <v>6505</v>
      </c>
      <c r="C105" t="s">
        <v>6501</v>
      </c>
      <c r="D105" s="69" t="s">
        <v>6239</v>
      </c>
      <c r="E105" s="69" t="s">
        <v>6411</v>
      </c>
    </row>
    <row r="106" spans="1:5">
      <c r="A106" t="s">
        <v>62</v>
      </c>
      <c r="B106" t="s">
        <v>6506</v>
      </c>
      <c r="C106" t="s">
        <v>6501</v>
      </c>
      <c r="D106" s="69" t="s">
        <v>6239</v>
      </c>
      <c r="E106" s="69" t="s">
        <v>6407</v>
      </c>
    </row>
    <row r="107" spans="1:5">
      <c r="A107" t="s">
        <v>62</v>
      </c>
      <c r="B107" t="s">
        <v>6507</v>
      </c>
      <c r="C107" t="s">
        <v>6501</v>
      </c>
      <c r="D107" s="69" t="s">
        <v>6306</v>
      </c>
      <c r="E107" s="69" t="s">
        <v>6407</v>
      </c>
    </row>
    <row r="108" spans="1:5">
      <c r="A108" t="s">
        <v>62</v>
      </c>
      <c r="B108" t="s">
        <v>6508</v>
      </c>
      <c r="C108" t="s">
        <v>3136</v>
      </c>
      <c r="D108" s="69" t="s">
        <v>6306</v>
      </c>
      <c r="E108" s="69" t="s">
        <v>6407</v>
      </c>
    </row>
    <row r="109" spans="1:5">
      <c r="A109" t="s">
        <v>62</v>
      </c>
      <c r="B109" t="s">
        <v>3866</v>
      </c>
      <c r="C109" t="s">
        <v>3136</v>
      </c>
      <c r="D109" s="69" t="s">
        <v>4826</v>
      </c>
      <c r="E109" s="69" t="s">
        <v>4913</v>
      </c>
    </row>
    <row r="110" spans="1:5">
      <c r="A110" t="s">
        <v>62</v>
      </c>
      <c r="B110" t="s">
        <v>6509</v>
      </c>
      <c r="C110" t="s">
        <v>3136</v>
      </c>
      <c r="D110" s="69" t="s">
        <v>6239</v>
      </c>
      <c r="E110" s="69" t="s">
        <v>6457</v>
      </c>
    </row>
    <row r="111" spans="1:5">
      <c r="A111" t="s">
        <v>62</v>
      </c>
      <c r="B111" t="s">
        <v>3871</v>
      </c>
      <c r="C111" t="s">
        <v>3136</v>
      </c>
      <c r="D111" s="69" t="s">
        <v>6239</v>
      </c>
      <c r="E111" s="69" t="s">
        <v>6411</v>
      </c>
    </row>
    <row r="112" spans="1:5">
      <c r="A112" t="s">
        <v>62</v>
      </c>
      <c r="B112" t="s">
        <v>6510</v>
      </c>
      <c r="C112" t="s">
        <v>3136</v>
      </c>
      <c r="D112" s="69" t="s">
        <v>6306</v>
      </c>
      <c r="E112" s="69" t="s">
        <v>6420</v>
      </c>
    </row>
    <row r="113" spans="1:5">
      <c r="A113" t="s">
        <v>62</v>
      </c>
      <c r="B113" t="s">
        <v>6511</v>
      </c>
      <c r="C113" t="s">
        <v>3136</v>
      </c>
      <c r="D113" s="69" t="s">
        <v>6239</v>
      </c>
      <c r="E113" s="69" t="s">
        <v>6407</v>
      </c>
    </row>
    <row r="114" spans="1:5">
      <c r="A114" t="s">
        <v>62</v>
      </c>
      <c r="B114" t="s">
        <v>6512</v>
      </c>
      <c r="C114" t="s">
        <v>3136</v>
      </c>
      <c r="D114" s="69" t="s">
        <v>6239</v>
      </c>
      <c r="E114" s="69" t="s">
        <v>6407</v>
      </c>
    </row>
    <row r="115" spans="1:5">
      <c r="A115" t="s">
        <v>62</v>
      </c>
      <c r="B115" t="s">
        <v>3925</v>
      </c>
      <c r="C115" t="s">
        <v>3136</v>
      </c>
      <c r="D115" s="69" t="s">
        <v>6239</v>
      </c>
      <c r="E115" s="69" t="s">
        <v>6239</v>
      </c>
    </row>
    <row r="116" spans="1:5">
      <c r="A116" t="s">
        <v>62</v>
      </c>
      <c r="B116" t="s">
        <v>6513</v>
      </c>
      <c r="C116" t="s">
        <v>3136</v>
      </c>
      <c r="D116" s="69" t="s">
        <v>6239</v>
      </c>
      <c r="E116" s="69" t="s">
        <v>6407</v>
      </c>
    </row>
    <row r="117" spans="1:5">
      <c r="A117" t="s">
        <v>62</v>
      </c>
      <c r="B117" t="s">
        <v>6514</v>
      </c>
      <c r="C117" t="s">
        <v>3136</v>
      </c>
      <c r="D117" s="69" t="s">
        <v>6239</v>
      </c>
      <c r="E117" s="69" t="s">
        <v>4913</v>
      </c>
    </row>
    <row r="118" spans="1:5">
      <c r="A118" t="s">
        <v>62</v>
      </c>
      <c r="B118" t="s">
        <v>6515</v>
      </c>
      <c r="C118" t="s">
        <v>3136</v>
      </c>
      <c r="D118" s="69" t="s">
        <v>6239</v>
      </c>
      <c r="E118" s="69" t="s">
        <v>6407</v>
      </c>
    </row>
    <row r="119" spans="1:5">
      <c r="A119" t="s">
        <v>62</v>
      </c>
      <c r="B119" t="s">
        <v>6516</v>
      </c>
      <c r="C119" t="s">
        <v>6517</v>
      </c>
      <c r="D119" s="69" t="s">
        <v>6239</v>
      </c>
      <c r="E119" s="69" t="s">
        <v>6407</v>
      </c>
    </row>
    <row r="120" spans="1:5">
      <c r="A120" t="s">
        <v>62</v>
      </c>
      <c r="B120" t="s">
        <v>6518</v>
      </c>
      <c r="C120" t="s">
        <v>6517</v>
      </c>
      <c r="D120" s="69" t="s">
        <v>6239</v>
      </c>
      <c r="E120" s="69" t="s">
        <v>6407</v>
      </c>
    </row>
    <row r="121" spans="1:5">
      <c r="A121" t="s">
        <v>62</v>
      </c>
      <c r="B121" t="s">
        <v>6519</v>
      </c>
      <c r="C121" t="s">
        <v>6517</v>
      </c>
      <c r="D121" s="69" t="s">
        <v>6239</v>
      </c>
      <c r="E121" s="69" t="s">
        <v>6407</v>
      </c>
    </row>
    <row r="122" spans="1:5">
      <c r="A122" t="s">
        <v>62</v>
      </c>
      <c r="B122" t="s">
        <v>6520</v>
      </c>
      <c r="C122" t="s">
        <v>6517</v>
      </c>
      <c r="D122" s="69" t="s">
        <v>6239</v>
      </c>
      <c r="E122" s="69" t="s">
        <v>4913</v>
      </c>
    </row>
    <row r="123" spans="1:5">
      <c r="A123" t="s">
        <v>62</v>
      </c>
      <c r="B123" t="s">
        <v>6521</v>
      </c>
      <c r="C123" t="s">
        <v>6517</v>
      </c>
      <c r="D123" s="69" t="s">
        <v>6306</v>
      </c>
      <c r="E123" s="69" t="s">
        <v>6407</v>
      </c>
    </row>
    <row r="124" spans="1:5">
      <c r="A124" t="s">
        <v>62</v>
      </c>
      <c r="B124" t="s">
        <v>6522</v>
      </c>
      <c r="C124" t="s">
        <v>6517</v>
      </c>
      <c r="D124" s="69" t="s">
        <v>6306</v>
      </c>
      <c r="E124" s="69" t="s">
        <v>6407</v>
      </c>
    </row>
    <row r="125" spans="1:5">
      <c r="A125" t="s">
        <v>62</v>
      </c>
      <c r="B125" t="s">
        <v>6523</v>
      </c>
      <c r="C125" t="s">
        <v>6524</v>
      </c>
      <c r="D125" s="69" t="s">
        <v>6239</v>
      </c>
      <c r="E125" s="69" t="s">
        <v>6239</v>
      </c>
    </row>
    <row r="126" spans="1:5">
      <c r="A126" t="s">
        <v>62</v>
      </c>
      <c r="B126" t="s">
        <v>3920</v>
      </c>
      <c r="C126" t="s">
        <v>3921</v>
      </c>
      <c r="D126" s="69" t="s">
        <v>6239</v>
      </c>
      <c r="E126" s="69" t="s">
        <v>6239</v>
      </c>
    </row>
    <row r="127" spans="1:5">
      <c r="A127" t="s">
        <v>62</v>
      </c>
      <c r="B127" t="s">
        <v>6525</v>
      </c>
      <c r="C127" t="s">
        <v>6526</v>
      </c>
      <c r="D127" s="69" t="s">
        <v>6239</v>
      </c>
      <c r="E127" s="69" t="s">
        <v>6411</v>
      </c>
    </row>
    <row r="128" spans="1:5">
      <c r="A128" t="s">
        <v>66</v>
      </c>
      <c r="B128" t="s">
        <v>6527</v>
      </c>
      <c r="C128" t="s">
        <v>2933</v>
      </c>
      <c r="D128" s="69" t="s">
        <v>6239</v>
      </c>
      <c r="E128" s="69" t="s">
        <v>6411</v>
      </c>
    </row>
    <row r="129" spans="1:5">
      <c r="A129" t="s">
        <v>66</v>
      </c>
      <c r="B129" t="s">
        <v>6528</v>
      </c>
      <c r="C129" t="s">
        <v>2933</v>
      </c>
      <c r="D129" s="69" t="s">
        <v>6239</v>
      </c>
      <c r="E129" s="69" t="s">
        <v>6407</v>
      </c>
    </row>
    <row r="130" spans="1:5">
      <c r="A130" t="s">
        <v>66</v>
      </c>
      <c r="B130" t="s">
        <v>6529</v>
      </c>
      <c r="C130" t="s">
        <v>2933</v>
      </c>
      <c r="D130" s="69" t="s">
        <v>6239</v>
      </c>
      <c r="E130" s="69" t="s">
        <v>6407</v>
      </c>
    </row>
    <row r="131" spans="1:5">
      <c r="A131" t="s">
        <v>66</v>
      </c>
      <c r="B131" t="s">
        <v>6530</v>
      </c>
      <c r="C131" t="s">
        <v>2933</v>
      </c>
      <c r="D131" s="69" t="s">
        <v>6239</v>
      </c>
      <c r="E131" s="69" t="s">
        <v>6407</v>
      </c>
    </row>
    <row r="132" spans="1:5">
      <c r="A132" t="s">
        <v>66</v>
      </c>
      <c r="B132" t="s">
        <v>6531</v>
      </c>
      <c r="C132" t="s">
        <v>2933</v>
      </c>
      <c r="D132" s="69" t="s">
        <v>6239</v>
      </c>
      <c r="E132" s="69" t="s">
        <v>4913</v>
      </c>
    </row>
    <row r="133" spans="1:5">
      <c r="A133" t="s">
        <v>66</v>
      </c>
      <c r="B133" t="s">
        <v>6532</v>
      </c>
      <c r="C133" t="s">
        <v>2933</v>
      </c>
      <c r="D133" s="69" t="s">
        <v>6433</v>
      </c>
      <c r="E133" s="69" t="s">
        <v>6420</v>
      </c>
    </row>
    <row r="134" spans="1:5">
      <c r="A134" t="s">
        <v>66</v>
      </c>
      <c r="B134" t="s">
        <v>6533</v>
      </c>
      <c r="C134" t="s">
        <v>2933</v>
      </c>
      <c r="D134" s="69" t="s">
        <v>6239</v>
      </c>
      <c r="E134" s="69" t="s">
        <v>4913</v>
      </c>
    </row>
    <row r="135" spans="1:5">
      <c r="A135" t="s">
        <v>66</v>
      </c>
      <c r="B135" t="s">
        <v>3163</v>
      </c>
      <c r="C135" t="s">
        <v>2933</v>
      </c>
      <c r="D135" s="69" t="s">
        <v>6239</v>
      </c>
      <c r="E135" s="69" t="s">
        <v>4913</v>
      </c>
    </row>
    <row r="136" spans="1:5">
      <c r="A136" t="s">
        <v>66</v>
      </c>
      <c r="B136" t="s">
        <v>6534</v>
      </c>
      <c r="C136" t="s">
        <v>2933</v>
      </c>
      <c r="D136" s="69" t="s">
        <v>6239</v>
      </c>
      <c r="E136" s="69" t="s">
        <v>6411</v>
      </c>
    </row>
    <row r="137" spans="1:5">
      <c r="A137" t="s">
        <v>66</v>
      </c>
      <c r="B137" t="s">
        <v>6535</v>
      </c>
      <c r="C137" t="s">
        <v>2933</v>
      </c>
      <c r="D137" s="69" t="s">
        <v>6239</v>
      </c>
      <c r="E137" s="69" t="s">
        <v>6407</v>
      </c>
    </row>
    <row r="138" spans="1:5">
      <c r="A138" t="s">
        <v>66</v>
      </c>
      <c r="B138" t="s">
        <v>6536</v>
      </c>
      <c r="C138" t="s">
        <v>2933</v>
      </c>
      <c r="D138" s="69" t="s">
        <v>6308</v>
      </c>
      <c r="E138" s="69" t="s">
        <v>6407</v>
      </c>
    </row>
    <row r="139" spans="1:5">
      <c r="A139" t="s">
        <v>66</v>
      </c>
      <c r="B139" t="s">
        <v>3983</v>
      </c>
      <c r="C139" t="s">
        <v>2933</v>
      </c>
      <c r="D139" s="69" t="s">
        <v>6308</v>
      </c>
      <c r="E139" s="69" t="s">
        <v>6407</v>
      </c>
    </row>
    <row r="140" spans="1:5">
      <c r="A140" t="s">
        <v>66</v>
      </c>
      <c r="B140" t="s">
        <v>6537</v>
      </c>
      <c r="C140" t="s">
        <v>2933</v>
      </c>
      <c r="D140" s="69" t="s">
        <v>5436</v>
      </c>
      <c r="E140" s="69" t="s">
        <v>6420</v>
      </c>
    </row>
    <row r="141" spans="1:5">
      <c r="A141" t="s">
        <v>66</v>
      </c>
      <c r="B141" t="s">
        <v>6538</v>
      </c>
      <c r="C141" t="s">
        <v>2933</v>
      </c>
      <c r="D141" s="69" t="s">
        <v>6239</v>
      </c>
      <c r="E141" s="69" t="s">
        <v>6407</v>
      </c>
    </row>
    <row r="142" spans="1:5">
      <c r="A142" t="s">
        <v>66</v>
      </c>
      <c r="B142" t="s">
        <v>6539</v>
      </c>
      <c r="C142" t="s">
        <v>2933</v>
      </c>
      <c r="D142" s="69" t="s">
        <v>6239</v>
      </c>
      <c r="E142" s="69" t="s">
        <v>4913</v>
      </c>
    </row>
    <row r="143" spans="1:5">
      <c r="A143" t="s">
        <v>66</v>
      </c>
      <c r="B143" t="s">
        <v>6540</v>
      </c>
      <c r="C143" t="s">
        <v>2933</v>
      </c>
      <c r="D143" s="69" t="s">
        <v>6306</v>
      </c>
      <c r="E143" s="69" t="s">
        <v>4913</v>
      </c>
    </row>
    <row r="144" spans="1:5">
      <c r="A144" t="s">
        <v>66</v>
      </c>
      <c r="B144" t="s">
        <v>6541</v>
      </c>
      <c r="C144" t="s">
        <v>2933</v>
      </c>
      <c r="D144" s="69" t="s">
        <v>6239</v>
      </c>
      <c r="E144" s="69" t="s">
        <v>6407</v>
      </c>
    </row>
    <row r="145" spans="1:5">
      <c r="A145" t="s">
        <v>66</v>
      </c>
      <c r="B145" t="s">
        <v>6542</v>
      </c>
      <c r="C145" t="s">
        <v>2933</v>
      </c>
      <c r="D145" s="69" t="s">
        <v>6239</v>
      </c>
      <c r="E145" s="69" t="s">
        <v>6407</v>
      </c>
    </row>
    <row r="146" spans="1:5">
      <c r="A146" t="s">
        <v>66</v>
      </c>
      <c r="B146" t="s">
        <v>6543</v>
      </c>
      <c r="C146" t="s">
        <v>3986</v>
      </c>
      <c r="D146" s="69" t="s">
        <v>6314</v>
      </c>
      <c r="E146" s="69" t="s">
        <v>6407</v>
      </c>
    </row>
    <row r="147" spans="1:5">
      <c r="A147" t="s">
        <v>66</v>
      </c>
      <c r="B147" t="s">
        <v>3936</v>
      </c>
      <c r="C147" t="s">
        <v>3986</v>
      </c>
      <c r="D147" s="69" t="s">
        <v>6239</v>
      </c>
      <c r="E147" s="69" t="s">
        <v>6411</v>
      </c>
    </row>
    <row r="148" spans="1:5">
      <c r="A148" t="s">
        <v>66</v>
      </c>
      <c r="B148" t="s">
        <v>6544</v>
      </c>
      <c r="C148" t="s">
        <v>3986</v>
      </c>
      <c r="D148" s="69" t="s">
        <v>6306</v>
      </c>
      <c r="E148" s="69" t="s">
        <v>6411</v>
      </c>
    </row>
    <row r="149" spans="1:5">
      <c r="A149" t="s">
        <v>66</v>
      </c>
      <c r="B149" t="s">
        <v>6545</v>
      </c>
      <c r="C149" t="s">
        <v>3273</v>
      </c>
      <c r="D149" s="69" t="s">
        <v>6239</v>
      </c>
      <c r="E149" s="69" t="s">
        <v>4913</v>
      </c>
    </row>
    <row r="150" spans="1:5">
      <c r="A150" t="s">
        <v>66</v>
      </c>
      <c r="B150" t="s">
        <v>6546</v>
      </c>
      <c r="C150" t="s">
        <v>3162</v>
      </c>
      <c r="D150" s="69" t="s">
        <v>6239</v>
      </c>
      <c r="E150" s="69" t="s">
        <v>6407</v>
      </c>
    </row>
    <row r="151" spans="1:5">
      <c r="A151" t="s">
        <v>66</v>
      </c>
      <c r="B151" t="s">
        <v>6547</v>
      </c>
      <c r="C151" t="s">
        <v>3162</v>
      </c>
      <c r="D151" s="69" t="s">
        <v>6433</v>
      </c>
      <c r="E151" s="69" t="s">
        <v>6411</v>
      </c>
    </row>
    <row r="152" spans="1:5">
      <c r="A152" t="s">
        <v>66</v>
      </c>
      <c r="B152" t="s">
        <v>6548</v>
      </c>
      <c r="C152" t="s">
        <v>6453</v>
      </c>
      <c r="D152" s="69" t="s">
        <v>6239</v>
      </c>
      <c r="E152" s="69" t="s">
        <v>6407</v>
      </c>
    </row>
    <row r="153" spans="1:5">
      <c r="A153" t="s">
        <v>66</v>
      </c>
      <c r="B153" t="s">
        <v>6549</v>
      </c>
      <c r="C153" t="s">
        <v>6453</v>
      </c>
      <c r="D153" s="69" t="s">
        <v>6239</v>
      </c>
      <c r="E153" s="69" t="s">
        <v>6407</v>
      </c>
    </row>
    <row r="154" spans="1:5">
      <c r="A154" t="s">
        <v>66</v>
      </c>
      <c r="B154" t="s">
        <v>3156</v>
      </c>
      <c r="C154" t="s">
        <v>3224</v>
      </c>
      <c r="D154" s="69" t="s">
        <v>6239</v>
      </c>
      <c r="E154" s="69" t="s">
        <v>4913</v>
      </c>
    </row>
    <row r="155" spans="1:5">
      <c r="A155" t="s">
        <v>66</v>
      </c>
      <c r="B155" t="s">
        <v>6550</v>
      </c>
      <c r="C155" t="s">
        <v>4244</v>
      </c>
      <c r="D155" s="69" t="s">
        <v>6239</v>
      </c>
      <c r="E155" s="69" t="s">
        <v>6407</v>
      </c>
    </row>
    <row r="156" spans="1:5">
      <c r="A156" t="s">
        <v>66</v>
      </c>
      <c r="B156" t="s">
        <v>6551</v>
      </c>
      <c r="C156" t="s">
        <v>6552</v>
      </c>
      <c r="D156" s="69" t="s">
        <v>6239</v>
      </c>
      <c r="E156" s="69" t="s">
        <v>4913</v>
      </c>
    </row>
    <row r="157" spans="1:5">
      <c r="A157" t="s">
        <v>66</v>
      </c>
      <c r="B157" t="s">
        <v>6553</v>
      </c>
      <c r="C157" t="s">
        <v>3266</v>
      </c>
      <c r="D157" s="69" t="s">
        <v>6239</v>
      </c>
      <c r="E157" s="69" t="s">
        <v>4913</v>
      </c>
    </row>
    <row r="158" spans="1:5">
      <c r="A158" t="s">
        <v>70</v>
      </c>
      <c r="B158" t="s">
        <v>6554</v>
      </c>
      <c r="C158" t="s">
        <v>2933</v>
      </c>
      <c r="D158" s="69" t="s">
        <v>6239</v>
      </c>
      <c r="E158" s="69" t="s">
        <v>6407</v>
      </c>
    </row>
    <row r="159" spans="1:5">
      <c r="A159" t="s">
        <v>70</v>
      </c>
      <c r="B159" t="s">
        <v>6555</v>
      </c>
      <c r="C159" t="s">
        <v>2933</v>
      </c>
      <c r="D159" s="69" t="s">
        <v>6239</v>
      </c>
      <c r="E159" s="69" t="s">
        <v>6239</v>
      </c>
    </row>
    <row r="160" spans="1:5">
      <c r="A160" t="s">
        <v>70</v>
      </c>
      <c r="B160" t="s">
        <v>6556</v>
      </c>
      <c r="C160" t="s">
        <v>2933</v>
      </c>
      <c r="D160" s="69" t="s">
        <v>6239</v>
      </c>
      <c r="E160" s="69" t="s">
        <v>4913</v>
      </c>
    </row>
    <row r="161" spans="1:5">
      <c r="A161" t="s">
        <v>70</v>
      </c>
      <c r="B161" t="s">
        <v>6557</v>
      </c>
      <c r="C161" t="s">
        <v>2933</v>
      </c>
      <c r="D161" s="69" t="s">
        <v>6239</v>
      </c>
      <c r="E161" s="69" t="s">
        <v>6411</v>
      </c>
    </row>
    <row r="162" spans="1:5">
      <c r="A162" t="s">
        <v>70</v>
      </c>
      <c r="B162" t="s">
        <v>6558</v>
      </c>
      <c r="C162" t="s">
        <v>2933</v>
      </c>
      <c r="D162" s="69" t="s">
        <v>6239</v>
      </c>
      <c r="E162" s="69" t="s">
        <v>6239</v>
      </c>
    </row>
    <row r="163" spans="1:5">
      <c r="A163" t="s">
        <v>70</v>
      </c>
      <c r="B163" t="s">
        <v>2975</v>
      </c>
      <c r="C163" t="s">
        <v>2933</v>
      </c>
      <c r="D163" s="69" t="s">
        <v>6239</v>
      </c>
      <c r="E163" s="69" t="s">
        <v>6407</v>
      </c>
    </row>
    <row r="164" spans="1:5">
      <c r="A164" t="s">
        <v>70</v>
      </c>
      <c r="B164" t="s">
        <v>6559</v>
      </c>
      <c r="C164" t="s">
        <v>2933</v>
      </c>
      <c r="D164" s="69" t="s">
        <v>6239</v>
      </c>
      <c r="E164" s="69" t="s">
        <v>6407</v>
      </c>
    </row>
    <row r="165" spans="1:5">
      <c r="A165" t="s">
        <v>70</v>
      </c>
      <c r="B165" t="s">
        <v>6560</v>
      </c>
      <c r="C165" t="s">
        <v>2933</v>
      </c>
      <c r="D165" s="69" t="s">
        <v>6239</v>
      </c>
      <c r="E165" s="69" t="s">
        <v>6411</v>
      </c>
    </row>
    <row r="166" spans="1:5">
      <c r="A166" t="s">
        <v>70</v>
      </c>
      <c r="B166" t="s">
        <v>6561</v>
      </c>
      <c r="C166" t="s">
        <v>2933</v>
      </c>
      <c r="D166" s="69" t="s">
        <v>6239</v>
      </c>
      <c r="E166" s="69" t="s">
        <v>4913</v>
      </c>
    </row>
    <row r="167" spans="1:5">
      <c r="A167" t="s">
        <v>70</v>
      </c>
      <c r="B167" t="s">
        <v>6562</v>
      </c>
      <c r="C167" t="s">
        <v>2933</v>
      </c>
      <c r="D167" s="69" t="s">
        <v>6317</v>
      </c>
      <c r="E167" s="69" t="s">
        <v>6407</v>
      </c>
    </row>
    <row r="168" spans="1:5">
      <c r="A168" t="s">
        <v>70</v>
      </c>
      <c r="B168" t="s">
        <v>6563</v>
      </c>
      <c r="C168" t="s">
        <v>2933</v>
      </c>
      <c r="D168" s="69" t="s">
        <v>6239</v>
      </c>
      <c r="E168" s="69" t="s">
        <v>6239</v>
      </c>
    </row>
    <row r="169" spans="1:5">
      <c r="A169" t="s">
        <v>70</v>
      </c>
      <c r="B169" t="s">
        <v>6564</v>
      </c>
      <c r="C169" t="s">
        <v>2933</v>
      </c>
      <c r="D169" s="69" t="s">
        <v>6239</v>
      </c>
      <c r="E169" s="69" t="s">
        <v>6407</v>
      </c>
    </row>
    <row r="170" spans="1:5">
      <c r="A170" t="s">
        <v>70</v>
      </c>
      <c r="B170" t="s">
        <v>6565</v>
      </c>
      <c r="C170" t="s">
        <v>2933</v>
      </c>
      <c r="D170" s="69" t="s">
        <v>6239</v>
      </c>
      <c r="E170" s="69" t="s">
        <v>6407</v>
      </c>
    </row>
    <row r="171" spans="1:5">
      <c r="A171" t="s">
        <v>70</v>
      </c>
      <c r="B171" t="s">
        <v>6566</v>
      </c>
      <c r="C171" t="s">
        <v>2933</v>
      </c>
      <c r="D171" s="69" t="s">
        <v>6239</v>
      </c>
      <c r="E171" s="69" t="s">
        <v>6407</v>
      </c>
    </row>
    <row r="172" spans="1:5">
      <c r="A172" t="s">
        <v>70</v>
      </c>
      <c r="B172" t="s">
        <v>6567</v>
      </c>
      <c r="C172" t="s">
        <v>2933</v>
      </c>
      <c r="D172" s="69" t="s">
        <v>6317</v>
      </c>
      <c r="E172" s="69" t="s">
        <v>6407</v>
      </c>
    </row>
    <row r="173" spans="1:5">
      <c r="A173" t="s">
        <v>70</v>
      </c>
      <c r="B173" t="s">
        <v>6568</v>
      </c>
      <c r="C173" t="s">
        <v>2933</v>
      </c>
      <c r="D173" s="69" t="s">
        <v>6306</v>
      </c>
      <c r="E173" s="69" t="s">
        <v>6407</v>
      </c>
    </row>
    <row r="174" spans="1:5">
      <c r="A174" t="s">
        <v>70</v>
      </c>
      <c r="B174" t="s">
        <v>4049</v>
      </c>
      <c r="C174" t="s">
        <v>2933</v>
      </c>
      <c r="D174" s="69" t="s">
        <v>6239</v>
      </c>
      <c r="E174" s="69" t="s">
        <v>4913</v>
      </c>
    </row>
    <row r="175" spans="1:5">
      <c r="A175" t="s">
        <v>70</v>
      </c>
      <c r="B175" t="s">
        <v>6569</v>
      </c>
      <c r="C175" t="s">
        <v>2933</v>
      </c>
      <c r="D175" s="69" t="s">
        <v>6239</v>
      </c>
      <c r="E175" s="69" t="s">
        <v>6407</v>
      </c>
    </row>
    <row r="176" spans="1:5">
      <c r="A176" t="s">
        <v>70</v>
      </c>
      <c r="B176" t="s">
        <v>6570</v>
      </c>
      <c r="C176" t="s">
        <v>2933</v>
      </c>
      <c r="D176" s="69" t="s">
        <v>6239</v>
      </c>
      <c r="E176" s="69" t="s">
        <v>6411</v>
      </c>
    </row>
    <row r="177" spans="1:5">
      <c r="A177" t="s">
        <v>70</v>
      </c>
      <c r="B177" t="s">
        <v>6571</v>
      </c>
      <c r="C177" t="s">
        <v>2933</v>
      </c>
      <c r="D177" s="69" t="s">
        <v>6239</v>
      </c>
      <c r="E177" s="69" t="s">
        <v>4913</v>
      </c>
    </row>
    <row r="178" spans="1:5">
      <c r="A178" t="s">
        <v>70</v>
      </c>
      <c r="B178" t="s">
        <v>6572</v>
      </c>
      <c r="C178" t="s">
        <v>2933</v>
      </c>
      <c r="D178" s="69" t="s">
        <v>6239</v>
      </c>
      <c r="E178" s="69" t="s">
        <v>6239</v>
      </c>
    </row>
    <row r="179" spans="1:5">
      <c r="A179" t="s">
        <v>70</v>
      </c>
      <c r="B179" t="s">
        <v>6573</v>
      </c>
      <c r="C179" t="s">
        <v>2933</v>
      </c>
      <c r="D179" s="69" t="s">
        <v>6239</v>
      </c>
      <c r="E179" s="69" t="s">
        <v>6407</v>
      </c>
    </row>
    <row r="180" spans="1:5">
      <c r="A180" t="s">
        <v>70</v>
      </c>
      <c r="B180" t="s">
        <v>6574</v>
      </c>
      <c r="C180" t="s">
        <v>2933</v>
      </c>
      <c r="D180" s="69" t="s">
        <v>6239</v>
      </c>
      <c r="E180" s="69" t="s">
        <v>4913</v>
      </c>
    </row>
    <row r="181" spans="1:5">
      <c r="A181" t="s">
        <v>70</v>
      </c>
      <c r="B181" t="s">
        <v>6575</v>
      </c>
      <c r="C181" t="s">
        <v>2933</v>
      </c>
      <c r="D181" s="69" t="s">
        <v>6239</v>
      </c>
      <c r="E181" s="69" t="s">
        <v>6407</v>
      </c>
    </row>
    <row r="182" spans="1:5">
      <c r="A182" t="s">
        <v>70</v>
      </c>
      <c r="B182" t="s">
        <v>6576</v>
      </c>
      <c r="C182" t="s">
        <v>6577</v>
      </c>
      <c r="D182" s="69" t="s">
        <v>6239</v>
      </c>
      <c r="E182" s="69" t="s">
        <v>6407</v>
      </c>
    </row>
    <row r="183" spans="1:5">
      <c r="A183" t="s">
        <v>70</v>
      </c>
      <c r="B183" t="s">
        <v>6578</v>
      </c>
      <c r="C183" t="s">
        <v>6577</v>
      </c>
      <c r="D183" s="69" t="s">
        <v>6239</v>
      </c>
      <c r="E183" s="69" t="s">
        <v>6411</v>
      </c>
    </row>
    <row r="184" spans="1:5">
      <c r="A184" t="s">
        <v>70</v>
      </c>
      <c r="B184" t="s">
        <v>6579</v>
      </c>
      <c r="C184" t="s">
        <v>6577</v>
      </c>
      <c r="D184" s="69" t="s">
        <v>6239</v>
      </c>
      <c r="E184" s="69" t="s">
        <v>6411</v>
      </c>
    </row>
    <row r="185" spans="1:5">
      <c r="A185" t="s">
        <v>70</v>
      </c>
      <c r="B185" t="s">
        <v>6580</v>
      </c>
      <c r="C185" t="s">
        <v>6577</v>
      </c>
      <c r="D185" s="69" t="s">
        <v>5436</v>
      </c>
      <c r="E185" s="69" t="s">
        <v>4913</v>
      </c>
    </row>
    <row r="186" spans="1:5">
      <c r="A186" t="s">
        <v>70</v>
      </c>
      <c r="B186" t="s">
        <v>6581</v>
      </c>
      <c r="C186" t="s">
        <v>6582</v>
      </c>
      <c r="D186" s="69" t="s">
        <v>6239</v>
      </c>
      <c r="E186" s="69" t="s">
        <v>6239</v>
      </c>
    </row>
    <row r="187" spans="1:5">
      <c r="A187" t="s">
        <v>70</v>
      </c>
      <c r="B187" t="s">
        <v>6583</v>
      </c>
      <c r="C187" t="s">
        <v>6582</v>
      </c>
      <c r="D187" s="69" t="s">
        <v>6239</v>
      </c>
      <c r="E187" s="69" t="s">
        <v>6407</v>
      </c>
    </row>
    <row r="188" spans="1:5">
      <c r="A188" t="s">
        <v>70</v>
      </c>
      <c r="B188" t="s">
        <v>6584</v>
      </c>
      <c r="C188" t="s">
        <v>6582</v>
      </c>
      <c r="D188" s="69" t="s">
        <v>6239</v>
      </c>
      <c r="E188" s="69" t="s">
        <v>4913</v>
      </c>
    </row>
    <row r="189" spans="1:5">
      <c r="A189" t="s">
        <v>70</v>
      </c>
      <c r="B189" t="s">
        <v>6585</v>
      </c>
      <c r="C189" t="s">
        <v>6582</v>
      </c>
      <c r="D189" s="69" t="s">
        <v>6239</v>
      </c>
      <c r="E189" s="69" t="s">
        <v>6411</v>
      </c>
    </row>
    <row r="190" spans="1:5">
      <c r="A190" t="s">
        <v>70</v>
      </c>
      <c r="B190" t="s">
        <v>6586</v>
      </c>
      <c r="C190" t="s">
        <v>6582</v>
      </c>
      <c r="D190" s="69" t="s">
        <v>6239</v>
      </c>
      <c r="E190" s="69" t="s">
        <v>4913</v>
      </c>
    </row>
    <row r="191" spans="1:5">
      <c r="A191" t="s">
        <v>70</v>
      </c>
      <c r="B191" t="s">
        <v>6587</v>
      </c>
      <c r="C191" t="s">
        <v>6582</v>
      </c>
      <c r="D191" s="69" t="s">
        <v>6239</v>
      </c>
      <c r="E191" s="69" t="s">
        <v>4913</v>
      </c>
    </row>
    <row r="192" spans="1:5">
      <c r="A192" t="s">
        <v>70</v>
      </c>
      <c r="B192" t="s">
        <v>6588</v>
      </c>
      <c r="C192" t="s">
        <v>6589</v>
      </c>
      <c r="D192" s="69" t="s">
        <v>6239</v>
      </c>
      <c r="E192" s="69" t="s">
        <v>6407</v>
      </c>
    </row>
    <row r="193" spans="1:5">
      <c r="A193" t="s">
        <v>70</v>
      </c>
      <c r="B193" t="s">
        <v>6590</v>
      </c>
      <c r="C193" t="s">
        <v>6589</v>
      </c>
      <c r="D193" s="69" t="s">
        <v>6319</v>
      </c>
      <c r="E193" s="69" t="s">
        <v>6407</v>
      </c>
    </row>
    <row r="194" spans="1:5">
      <c r="A194" t="s">
        <v>70</v>
      </c>
      <c r="B194" t="s">
        <v>6591</v>
      </c>
      <c r="C194" t="s">
        <v>3189</v>
      </c>
      <c r="D194" s="69" t="s">
        <v>6239</v>
      </c>
      <c r="E194" s="69" t="s">
        <v>6407</v>
      </c>
    </row>
    <row r="195" spans="1:5">
      <c r="A195" t="s">
        <v>70</v>
      </c>
      <c r="B195" t="s">
        <v>6592</v>
      </c>
      <c r="C195" t="s">
        <v>3189</v>
      </c>
      <c r="D195" s="69" t="s">
        <v>6239</v>
      </c>
      <c r="E195" s="69" t="s">
        <v>6411</v>
      </c>
    </row>
    <row r="196" spans="1:5">
      <c r="A196" t="s">
        <v>70</v>
      </c>
      <c r="B196" t="s">
        <v>6593</v>
      </c>
      <c r="C196" t="s">
        <v>6594</v>
      </c>
      <c r="D196" s="69" t="s">
        <v>6239</v>
      </c>
      <c r="E196" s="69" t="s">
        <v>6411</v>
      </c>
    </row>
    <row r="197" spans="1:5">
      <c r="A197" t="s">
        <v>70</v>
      </c>
      <c r="B197" t="s">
        <v>6595</v>
      </c>
      <c r="C197" t="s">
        <v>6594</v>
      </c>
      <c r="D197" s="69" t="s">
        <v>6239</v>
      </c>
      <c r="E197" s="69" t="s">
        <v>6420</v>
      </c>
    </row>
    <row r="198" spans="1:5">
      <c r="A198" t="s">
        <v>70</v>
      </c>
      <c r="B198" t="s">
        <v>6596</v>
      </c>
      <c r="C198" t="s">
        <v>6594</v>
      </c>
      <c r="D198" s="69" t="s">
        <v>6239</v>
      </c>
      <c r="E198" s="69" t="s">
        <v>4913</v>
      </c>
    </row>
    <row r="199" spans="1:5">
      <c r="A199" t="s">
        <v>70</v>
      </c>
      <c r="B199" t="s">
        <v>6597</v>
      </c>
      <c r="C199" t="s">
        <v>6594</v>
      </c>
      <c r="D199" s="69" t="s">
        <v>6239</v>
      </c>
      <c r="E199" s="69" t="s">
        <v>6411</v>
      </c>
    </row>
    <row r="200" spans="1:5">
      <c r="A200" t="s">
        <v>70</v>
      </c>
      <c r="B200" t="s">
        <v>3167</v>
      </c>
      <c r="C200" t="s">
        <v>6594</v>
      </c>
      <c r="D200" s="69" t="s">
        <v>6239</v>
      </c>
      <c r="E200" s="69" t="s">
        <v>6407</v>
      </c>
    </row>
    <row r="201" spans="1:5">
      <c r="A201" t="s">
        <v>70</v>
      </c>
      <c r="B201" t="s">
        <v>6598</v>
      </c>
      <c r="C201" t="s">
        <v>6599</v>
      </c>
      <c r="D201" s="69" t="s">
        <v>6239</v>
      </c>
      <c r="E201" s="69" t="s">
        <v>6407</v>
      </c>
    </row>
    <row r="202" spans="1:5">
      <c r="A202" t="s">
        <v>70</v>
      </c>
      <c r="B202" t="s">
        <v>6600</v>
      </c>
      <c r="C202" t="s">
        <v>6599</v>
      </c>
      <c r="D202" s="69" t="s">
        <v>6239</v>
      </c>
      <c r="E202" s="69" t="s">
        <v>6407</v>
      </c>
    </row>
    <row r="203" spans="1:5">
      <c r="A203" t="s">
        <v>70</v>
      </c>
      <c r="B203" t="s">
        <v>6601</v>
      </c>
      <c r="C203" t="s">
        <v>6599</v>
      </c>
      <c r="D203" s="69" t="s">
        <v>6239</v>
      </c>
      <c r="E203" s="69" t="s">
        <v>6239</v>
      </c>
    </row>
    <row r="204" spans="1:5">
      <c r="A204" t="s">
        <v>70</v>
      </c>
      <c r="B204" t="s">
        <v>6602</v>
      </c>
      <c r="C204" t="s">
        <v>6603</v>
      </c>
      <c r="D204" s="69" t="s">
        <v>6239</v>
      </c>
      <c r="E204" s="69" t="s">
        <v>6407</v>
      </c>
    </row>
    <row r="205" spans="1:5">
      <c r="A205" t="s">
        <v>70</v>
      </c>
      <c r="B205" t="s">
        <v>6604</v>
      </c>
      <c r="C205" t="s">
        <v>6605</v>
      </c>
      <c r="D205" s="69" t="s">
        <v>6239</v>
      </c>
      <c r="E205" s="69" t="s">
        <v>6239</v>
      </c>
    </row>
    <row r="206" spans="1:5">
      <c r="A206" t="s">
        <v>70</v>
      </c>
      <c r="B206" t="s">
        <v>6606</v>
      </c>
      <c r="C206" t="s">
        <v>6605</v>
      </c>
      <c r="D206" s="69" t="s">
        <v>6239</v>
      </c>
      <c r="E206" s="69" t="s">
        <v>6407</v>
      </c>
    </row>
    <row r="207" spans="1:5">
      <c r="A207" t="s">
        <v>70</v>
      </c>
      <c r="B207" t="s">
        <v>6607</v>
      </c>
      <c r="C207" t="s">
        <v>6608</v>
      </c>
      <c r="D207" s="69" t="s">
        <v>6239</v>
      </c>
      <c r="E207" s="69" t="s">
        <v>6407</v>
      </c>
    </row>
    <row r="208" spans="1:5">
      <c r="A208" t="s">
        <v>70</v>
      </c>
      <c r="B208" t="s">
        <v>6609</v>
      </c>
      <c r="C208" t="s">
        <v>4047</v>
      </c>
      <c r="D208" s="69" t="s">
        <v>6239</v>
      </c>
      <c r="E208" s="69" t="s">
        <v>6407</v>
      </c>
    </row>
    <row r="209" spans="1:5">
      <c r="A209" t="s">
        <v>70</v>
      </c>
      <c r="B209" t="s">
        <v>6610</v>
      </c>
      <c r="C209" t="s">
        <v>4047</v>
      </c>
      <c r="D209" s="69" t="s">
        <v>6239</v>
      </c>
      <c r="E209" s="69" t="s">
        <v>6411</v>
      </c>
    </row>
    <row r="210" spans="1:5">
      <c r="A210" t="s">
        <v>70</v>
      </c>
      <c r="B210" t="s">
        <v>6611</v>
      </c>
      <c r="C210" t="s">
        <v>4047</v>
      </c>
      <c r="D210" s="69" t="s">
        <v>6239</v>
      </c>
      <c r="E210" s="69" t="s">
        <v>6239</v>
      </c>
    </row>
    <row r="211" spans="1:5">
      <c r="A211" t="s">
        <v>70</v>
      </c>
      <c r="B211" t="s">
        <v>6612</v>
      </c>
      <c r="C211" t="s">
        <v>4047</v>
      </c>
      <c r="D211" s="69" t="s">
        <v>6239</v>
      </c>
      <c r="E211" s="69" t="s">
        <v>6407</v>
      </c>
    </row>
    <row r="212" spans="1:5">
      <c r="A212" t="s">
        <v>70</v>
      </c>
      <c r="B212" t="s">
        <v>6613</v>
      </c>
      <c r="C212" t="s">
        <v>6614</v>
      </c>
      <c r="D212" s="69" t="s">
        <v>6239</v>
      </c>
      <c r="E212" s="69" t="s">
        <v>6420</v>
      </c>
    </row>
    <row r="213" spans="1:5">
      <c r="A213" t="s">
        <v>70</v>
      </c>
      <c r="B213" t="s">
        <v>2973</v>
      </c>
      <c r="C213" t="s">
        <v>2974</v>
      </c>
      <c r="D213" s="69" t="s">
        <v>6239</v>
      </c>
      <c r="E213" s="69" t="s">
        <v>6407</v>
      </c>
    </row>
    <row r="214" spans="1:5">
      <c r="A214" t="s">
        <v>70</v>
      </c>
      <c r="B214" t="s">
        <v>6615</v>
      </c>
      <c r="C214" t="s">
        <v>2974</v>
      </c>
      <c r="D214" s="69" t="s">
        <v>6239</v>
      </c>
      <c r="E214" s="69" t="s">
        <v>6411</v>
      </c>
    </row>
    <row r="215" spans="1:5">
      <c r="A215" t="s">
        <v>70</v>
      </c>
      <c r="B215" t="s">
        <v>6616</v>
      </c>
      <c r="C215" t="s">
        <v>2974</v>
      </c>
      <c r="D215" s="69" t="s">
        <v>6239</v>
      </c>
      <c r="E215" s="69" t="s">
        <v>6411</v>
      </c>
    </row>
    <row r="216" spans="1:5">
      <c r="A216" t="s">
        <v>70</v>
      </c>
      <c r="B216" t="s">
        <v>6617</v>
      </c>
      <c r="C216" t="s">
        <v>2974</v>
      </c>
      <c r="D216" s="69" t="s">
        <v>6239</v>
      </c>
      <c r="E216" s="69" t="s">
        <v>4913</v>
      </c>
    </row>
    <row r="217" spans="1:5">
      <c r="A217" t="s">
        <v>70</v>
      </c>
      <c r="B217" t="s">
        <v>6618</v>
      </c>
      <c r="C217" t="s">
        <v>2974</v>
      </c>
      <c r="D217" s="69" t="s">
        <v>6297</v>
      </c>
      <c r="E217" s="69" t="s">
        <v>6407</v>
      </c>
    </row>
    <row r="218" spans="1:5">
      <c r="A218" t="s">
        <v>70</v>
      </c>
      <c r="B218" t="s">
        <v>6619</v>
      </c>
      <c r="C218" t="s">
        <v>2974</v>
      </c>
      <c r="D218" s="69" t="s">
        <v>6239</v>
      </c>
      <c r="E218" s="69" t="s">
        <v>6407</v>
      </c>
    </row>
    <row r="219" spans="1:5">
      <c r="A219" t="s">
        <v>70</v>
      </c>
      <c r="B219" t="s">
        <v>6620</v>
      </c>
      <c r="C219" t="s">
        <v>2974</v>
      </c>
      <c r="D219" s="69" t="s">
        <v>6314</v>
      </c>
      <c r="E219" s="69" t="s">
        <v>6407</v>
      </c>
    </row>
    <row r="220" spans="1:5">
      <c r="A220" t="s">
        <v>70</v>
      </c>
      <c r="B220" t="s">
        <v>6621</v>
      </c>
      <c r="C220" t="s">
        <v>6622</v>
      </c>
      <c r="D220" s="69" t="s">
        <v>6239</v>
      </c>
      <c r="E220" s="69" t="s">
        <v>6407</v>
      </c>
    </row>
    <row r="221" spans="1:5">
      <c r="A221" t="s">
        <v>70</v>
      </c>
      <c r="B221" t="s">
        <v>6623</v>
      </c>
      <c r="C221" t="s">
        <v>6624</v>
      </c>
      <c r="D221" s="69" t="s">
        <v>6239</v>
      </c>
      <c r="E221" s="69" t="s">
        <v>6407</v>
      </c>
    </row>
    <row r="222" spans="1:5">
      <c r="A222" t="s">
        <v>70</v>
      </c>
      <c r="B222" t="s">
        <v>6625</v>
      </c>
      <c r="C222" t="s">
        <v>6624</v>
      </c>
      <c r="D222" s="69" t="s">
        <v>6239</v>
      </c>
      <c r="E222" s="69" t="s">
        <v>4913</v>
      </c>
    </row>
    <row r="223" spans="1:5">
      <c r="A223" t="s">
        <v>70</v>
      </c>
      <c r="B223" t="s">
        <v>6626</v>
      </c>
      <c r="C223" t="s">
        <v>6624</v>
      </c>
      <c r="D223" s="69" t="s">
        <v>6239</v>
      </c>
      <c r="E223" s="69" t="s">
        <v>4913</v>
      </c>
    </row>
    <row r="224" spans="1:5">
      <c r="A224" t="s">
        <v>70</v>
      </c>
      <c r="B224" t="s">
        <v>6627</v>
      </c>
      <c r="C224" t="s">
        <v>6624</v>
      </c>
      <c r="D224" s="69" t="s">
        <v>6239</v>
      </c>
      <c r="E224" s="69" t="s">
        <v>6407</v>
      </c>
    </row>
    <row r="225" spans="1:5">
      <c r="A225" t="s">
        <v>70</v>
      </c>
      <c r="B225" t="s">
        <v>6628</v>
      </c>
      <c r="C225" t="s">
        <v>4052</v>
      </c>
      <c r="D225" s="69" t="s">
        <v>6239</v>
      </c>
      <c r="E225" s="69" t="s">
        <v>6407</v>
      </c>
    </row>
    <row r="226" spans="1:5">
      <c r="A226" t="s">
        <v>70</v>
      </c>
      <c r="B226" t="s">
        <v>6629</v>
      </c>
      <c r="C226" t="s">
        <v>4052</v>
      </c>
      <c r="D226" s="69" t="s">
        <v>6239</v>
      </c>
      <c r="E226" s="69" t="s">
        <v>6407</v>
      </c>
    </row>
    <row r="227" spans="1:5">
      <c r="A227" t="s">
        <v>70</v>
      </c>
      <c r="B227" t="s">
        <v>4051</v>
      </c>
      <c r="C227" t="s">
        <v>4052</v>
      </c>
      <c r="D227" s="69" t="s">
        <v>6239</v>
      </c>
      <c r="E227" s="69" t="s">
        <v>6407</v>
      </c>
    </row>
    <row r="228" spans="1:5">
      <c r="A228" t="s">
        <v>70</v>
      </c>
      <c r="B228" t="s">
        <v>6630</v>
      </c>
      <c r="C228" t="s">
        <v>6631</v>
      </c>
      <c r="D228" s="69" t="s">
        <v>6239</v>
      </c>
      <c r="E228" s="69" t="s">
        <v>4913</v>
      </c>
    </row>
    <row r="229" spans="1:5">
      <c r="A229" t="s">
        <v>71</v>
      </c>
      <c r="B229" t="s">
        <v>6632</v>
      </c>
      <c r="C229" t="s">
        <v>2933</v>
      </c>
      <c r="D229" s="69" t="s">
        <v>6239</v>
      </c>
      <c r="E229" s="69" t="s">
        <v>6420</v>
      </c>
    </row>
    <row r="230" spans="1:5">
      <c r="A230" t="s">
        <v>71</v>
      </c>
      <c r="B230" t="s">
        <v>6633</v>
      </c>
      <c r="C230" t="s">
        <v>2933</v>
      </c>
      <c r="D230" s="69" t="s">
        <v>6239</v>
      </c>
      <c r="E230" s="69" t="s">
        <v>6239</v>
      </c>
    </row>
    <row r="231" spans="1:5">
      <c r="A231" t="s">
        <v>71</v>
      </c>
      <c r="B231" t="s">
        <v>6634</v>
      </c>
      <c r="C231" t="s">
        <v>2933</v>
      </c>
      <c r="D231" s="69" t="s">
        <v>6239</v>
      </c>
      <c r="E231" s="69" t="s">
        <v>6407</v>
      </c>
    </row>
    <row r="232" spans="1:5">
      <c r="A232" t="s">
        <v>71</v>
      </c>
      <c r="B232" t="s">
        <v>6635</v>
      </c>
      <c r="C232" t="s">
        <v>2933</v>
      </c>
      <c r="D232" s="69" t="s">
        <v>6239</v>
      </c>
      <c r="E232" s="69" t="s">
        <v>6411</v>
      </c>
    </row>
    <row r="233" spans="1:5">
      <c r="A233" t="s">
        <v>71</v>
      </c>
      <c r="B233" t="s">
        <v>6636</v>
      </c>
      <c r="C233" t="s">
        <v>2933</v>
      </c>
      <c r="D233" s="69" t="s">
        <v>6239</v>
      </c>
      <c r="E233" s="69" t="s">
        <v>4913</v>
      </c>
    </row>
    <row r="234" spans="1:5">
      <c r="A234" t="s">
        <v>71</v>
      </c>
      <c r="B234" t="s">
        <v>6637</v>
      </c>
      <c r="C234" t="s">
        <v>2933</v>
      </c>
      <c r="D234" s="69" t="s">
        <v>6239</v>
      </c>
      <c r="E234" s="69" t="s">
        <v>4913</v>
      </c>
    </row>
    <row r="235" spans="1:5">
      <c r="A235" t="s">
        <v>71</v>
      </c>
      <c r="B235" t="s">
        <v>6638</v>
      </c>
      <c r="C235" t="s">
        <v>2933</v>
      </c>
      <c r="D235" s="69" t="s">
        <v>6239</v>
      </c>
      <c r="E235" s="69" t="s">
        <v>6407</v>
      </c>
    </row>
    <row r="236" spans="1:5">
      <c r="A236" t="s">
        <v>71</v>
      </c>
      <c r="B236" t="s">
        <v>6639</v>
      </c>
      <c r="C236" t="s">
        <v>2933</v>
      </c>
      <c r="D236" s="69" t="s">
        <v>6297</v>
      </c>
      <c r="E236" s="69" t="s">
        <v>6407</v>
      </c>
    </row>
    <row r="237" spans="1:5">
      <c r="A237" t="s">
        <v>71</v>
      </c>
      <c r="B237" t="s">
        <v>6640</v>
      </c>
      <c r="C237" t="s">
        <v>2933</v>
      </c>
      <c r="D237" s="69" t="s">
        <v>6239</v>
      </c>
      <c r="E237" s="69" t="s">
        <v>4913</v>
      </c>
    </row>
    <row r="238" spans="1:5">
      <c r="A238" t="s">
        <v>71</v>
      </c>
      <c r="B238" t="s">
        <v>6641</v>
      </c>
      <c r="C238" t="s">
        <v>2933</v>
      </c>
      <c r="D238" s="69" t="s">
        <v>6239</v>
      </c>
      <c r="E238" s="69" t="s">
        <v>4913</v>
      </c>
    </row>
    <row r="239" spans="1:5">
      <c r="A239" t="s">
        <v>71</v>
      </c>
      <c r="B239" t="s">
        <v>6642</v>
      </c>
      <c r="C239" t="s">
        <v>2933</v>
      </c>
      <c r="D239" s="69" t="s">
        <v>6433</v>
      </c>
      <c r="E239" s="69" t="s">
        <v>6407</v>
      </c>
    </row>
    <row r="240" spans="1:5">
      <c r="A240" t="s">
        <v>71</v>
      </c>
      <c r="B240" t="s">
        <v>6643</v>
      </c>
      <c r="C240" t="s">
        <v>2933</v>
      </c>
      <c r="D240" s="69" t="s">
        <v>6239</v>
      </c>
      <c r="E240" s="69" t="s">
        <v>6407</v>
      </c>
    </row>
    <row r="241" spans="1:5">
      <c r="A241" t="s">
        <v>71</v>
      </c>
      <c r="B241" t="s">
        <v>6644</v>
      </c>
      <c r="C241" t="s">
        <v>2933</v>
      </c>
      <c r="D241" s="69" t="s">
        <v>6239</v>
      </c>
      <c r="E241" s="69" t="s">
        <v>4913</v>
      </c>
    </row>
    <row r="242" spans="1:5">
      <c r="A242" t="s">
        <v>71</v>
      </c>
      <c r="B242" t="s">
        <v>6645</v>
      </c>
      <c r="C242" t="s">
        <v>2933</v>
      </c>
      <c r="D242" s="69" t="s">
        <v>6239</v>
      </c>
      <c r="E242" s="69" t="s">
        <v>6407</v>
      </c>
    </row>
    <row r="243" spans="1:5">
      <c r="A243" t="s">
        <v>71</v>
      </c>
      <c r="B243" t="s">
        <v>6646</v>
      </c>
      <c r="C243" t="s">
        <v>2933</v>
      </c>
      <c r="D243" s="69" t="s">
        <v>6239</v>
      </c>
      <c r="E243" s="69" t="s">
        <v>6407</v>
      </c>
    </row>
    <row r="244" spans="1:5">
      <c r="A244" t="s">
        <v>71</v>
      </c>
      <c r="B244" t="s">
        <v>6647</v>
      </c>
      <c r="C244" t="s">
        <v>2933</v>
      </c>
      <c r="D244" s="69" t="s">
        <v>6239</v>
      </c>
      <c r="E244" s="69" t="s">
        <v>4913</v>
      </c>
    </row>
    <row r="245" spans="1:5">
      <c r="A245" t="s">
        <v>71</v>
      </c>
      <c r="B245" t="s">
        <v>6648</v>
      </c>
      <c r="C245" t="s">
        <v>2933</v>
      </c>
      <c r="D245" s="69" t="s">
        <v>6239</v>
      </c>
      <c r="E245" s="69" t="s">
        <v>6239</v>
      </c>
    </row>
    <row r="246" spans="1:5">
      <c r="A246" t="s">
        <v>71</v>
      </c>
      <c r="B246" t="s">
        <v>6649</v>
      </c>
      <c r="C246" t="s">
        <v>2933</v>
      </c>
      <c r="D246" s="69" t="s">
        <v>6239</v>
      </c>
      <c r="E246" s="69" t="s">
        <v>6407</v>
      </c>
    </row>
    <row r="247" spans="1:5">
      <c r="A247" t="s">
        <v>71</v>
      </c>
      <c r="B247" t="s">
        <v>6650</v>
      </c>
      <c r="C247" t="s">
        <v>2933</v>
      </c>
      <c r="D247" s="69" t="s">
        <v>6239</v>
      </c>
      <c r="E247" s="69" t="s">
        <v>6407</v>
      </c>
    </row>
    <row r="248" spans="1:5">
      <c r="A248" t="s">
        <v>71</v>
      </c>
      <c r="B248" t="s">
        <v>6651</v>
      </c>
      <c r="C248" t="s">
        <v>2933</v>
      </c>
      <c r="D248" s="69" t="s">
        <v>6314</v>
      </c>
      <c r="E248" s="69" t="s">
        <v>4913</v>
      </c>
    </row>
    <row r="249" spans="1:5">
      <c r="A249" t="s">
        <v>71</v>
      </c>
      <c r="B249" t="s">
        <v>6652</v>
      </c>
      <c r="C249" t="s">
        <v>2933</v>
      </c>
      <c r="D249" s="69" t="s">
        <v>6239</v>
      </c>
      <c r="E249" s="69" t="s">
        <v>6407</v>
      </c>
    </row>
    <row r="250" spans="1:5">
      <c r="A250" t="s">
        <v>71</v>
      </c>
      <c r="B250" t="s">
        <v>6653</v>
      </c>
      <c r="C250" t="s">
        <v>2933</v>
      </c>
      <c r="D250" s="69" t="s">
        <v>6239</v>
      </c>
      <c r="E250" s="69" t="s">
        <v>6407</v>
      </c>
    </row>
    <row r="251" spans="1:5">
      <c r="A251" t="s">
        <v>71</v>
      </c>
      <c r="B251" t="s">
        <v>6654</v>
      </c>
      <c r="C251" t="s">
        <v>2933</v>
      </c>
      <c r="D251" s="69" t="s">
        <v>6239</v>
      </c>
      <c r="E251" s="69" t="s">
        <v>4913</v>
      </c>
    </row>
    <row r="252" spans="1:5">
      <c r="A252" t="s">
        <v>71</v>
      </c>
      <c r="B252" t="s">
        <v>6655</v>
      </c>
      <c r="C252" t="s">
        <v>2933</v>
      </c>
      <c r="D252" s="69" t="s">
        <v>6239</v>
      </c>
      <c r="E252" s="69" t="s">
        <v>6407</v>
      </c>
    </row>
    <row r="253" spans="1:5">
      <c r="A253" t="s">
        <v>71</v>
      </c>
      <c r="B253" t="s">
        <v>6656</v>
      </c>
      <c r="C253" t="s">
        <v>2933</v>
      </c>
      <c r="D253" s="69" t="s">
        <v>6239</v>
      </c>
      <c r="E253" s="69" t="s">
        <v>6407</v>
      </c>
    </row>
    <row r="254" spans="1:5">
      <c r="A254" t="s">
        <v>71</v>
      </c>
      <c r="B254" t="s">
        <v>6657</v>
      </c>
      <c r="C254" t="s">
        <v>3986</v>
      </c>
      <c r="D254" s="69" t="s">
        <v>6319</v>
      </c>
      <c r="E254" s="69" t="s">
        <v>6420</v>
      </c>
    </row>
    <row r="255" spans="1:5">
      <c r="A255" t="s">
        <v>71</v>
      </c>
      <c r="B255" t="s">
        <v>4054</v>
      </c>
      <c r="C255" t="s">
        <v>3986</v>
      </c>
      <c r="D255" s="69" t="s">
        <v>6239</v>
      </c>
      <c r="E255" s="69" t="s">
        <v>6411</v>
      </c>
    </row>
    <row r="256" spans="1:5">
      <c r="A256" t="s">
        <v>71</v>
      </c>
      <c r="B256" t="s">
        <v>6658</v>
      </c>
      <c r="C256" t="s">
        <v>3986</v>
      </c>
      <c r="D256" s="69" t="s">
        <v>6239</v>
      </c>
      <c r="E256" s="69" t="s">
        <v>6407</v>
      </c>
    </row>
    <row r="257" spans="1:5">
      <c r="A257" t="s">
        <v>71</v>
      </c>
      <c r="B257" t="s">
        <v>4057</v>
      </c>
      <c r="C257" t="s">
        <v>3986</v>
      </c>
      <c r="D257" s="69" t="s">
        <v>6306</v>
      </c>
      <c r="E257" s="69" t="s">
        <v>6420</v>
      </c>
    </row>
    <row r="258" spans="1:5">
      <c r="A258" t="s">
        <v>71</v>
      </c>
      <c r="B258" t="s">
        <v>6659</v>
      </c>
      <c r="C258" t="s">
        <v>3986</v>
      </c>
      <c r="D258" s="69" t="s">
        <v>6239</v>
      </c>
      <c r="E258" s="69" t="s">
        <v>6407</v>
      </c>
    </row>
    <row r="259" spans="1:5">
      <c r="A259" t="s">
        <v>71</v>
      </c>
      <c r="B259" t="s">
        <v>6660</v>
      </c>
      <c r="C259" t="s">
        <v>3986</v>
      </c>
      <c r="D259" s="69" t="s">
        <v>6319</v>
      </c>
      <c r="E259" s="69" t="s">
        <v>4913</v>
      </c>
    </row>
    <row r="260" spans="1:5">
      <c r="A260" t="s">
        <v>71</v>
      </c>
      <c r="B260" t="s">
        <v>6661</v>
      </c>
      <c r="C260" t="s">
        <v>3986</v>
      </c>
      <c r="D260" s="69" t="s">
        <v>6382</v>
      </c>
      <c r="E260" s="69" t="s">
        <v>6411</v>
      </c>
    </row>
    <row r="261" spans="1:5">
      <c r="A261" t="s">
        <v>71</v>
      </c>
      <c r="B261" t="s">
        <v>6662</v>
      </c>
      <c r="C261" t="s">
        <v>3986</v>
      </c>
      <c r="D261" s="69" t="s">
        <v>6314</v>
      </c>
      <c r="E261" s="69" t="s">
        <v>4913</v>
      </c>
    </row>
    <row r="262" spans="1:5">
      <c r="A262" t="s">
        <v>71</v>
      </c>
      <c r="B262" t="s">
        <v>6663</v>
      </c>
      <c r="C262" t="s">
        <v>3986</v>
      </c>
      <c r="D262" s="69" t="s">
        <v>6239</v>
      </c>
      <c r="E262" s="69" t="s">
        <v>6407</v>
      </c>
    </row>
    <row r="263" spans="1:5">
      <c r="A263" t="s">
        <v>71</v>
      </c>
      <c r="B263" t="s">
        <v>6664</v>
      </c>
      <c r="C263" t="s">
        <v>3986</v>
      </c>
      <c r="D263" s="69" t="s">
        <v>6239</v>
      </c>
      <c r="E263" s="69" t="s">
        <v>4913</v>
      </c>
    </row>
    <row r="264" spans="1:5">
      <c r="A264" t="s">
        <v>71</v>
      </c>
      <c r="B264" t="s">
        <v>6665</v>
      </c>
      <c r="C264" t="s">
        <v>3986</v>
      </c>
      <c r="D264" s="69" t="s">
        <v>6239</v>
      </c>
      <c r="E264" s="69" t="s">
        <v>4913</v>
      </c>
    </row>
    <row r="265" spans="1:5">
      <c r="A265" t="s">
        <v>71</v>
      </c>
      <c r="B265" t="s">
        <v>6666</v>
      </c>
      <c r="C265" t="s">
        <v>3986</v>
      </c>
      <c r="D265" s="69" t="s">
        <v>6308</v>
      </c>
      <c r="E265" s="69" t="s">
        <v>4913</v>
      </c>
    </row>
    <row r="266" spans="1:5">
      <c r="A266" t="s">
        <v>71</v>
      </c>
      <c r="B266" t="s">
        <v>6667</v>
      </c>
      <c r="C266" t="s">
        <v>3986</v>
      </c>
      <c r="D266" s="69" t="s">
        <v>6306</v>
      </c>
      <c r="E266" s="69" t="s">
        <v>6407</v>
      </c>
    </row>
    <row r="267" spans="1:5">
      <c r="A267" t="s">
        <v>71</v>
      </c>
      <c r="B267" t="s">
        <v>6668</v>
      </c>
      <c r="C267" t="s">
        <v>3986</v>
      </c>
      <c r="D267" s="69" t="s">
        <v>6239</v>
      </c>
      <c r="E267" s="69" t="s">
        <v>6411</v>
      </c>
    </row>
    <row r="268" spans="1:5">
      <c r="A268" t="s">
        <v>71</v>
      </c>
      <c r="B268" t="s">
        <v>6669</v>
      </c>
      <c r="C268" t="s">
        <v>3986</v>
      </c>
      <c r="D268" s="69" t="s">
        <v>6306</v>
      </c>
      <c r="E268" s="69" t="s">
        <v>6407</v>
      </c>
    </row>
    <row r="269" spans="1:5">
      <c r="A269" t="s">
        <v>71</v>
      </c>
      <c r="B269" t="s">
        <v>6670</v>
      </c>
      <c r="C269" t="s">
        <v>3986</v>
      </c>
      <c r="D269" s="69" t="s">
        <v>6433</v>
      </c>
      <c r="E269" s="69" t="s">
        <v>6420</v>
      </c>
    </row>
    <row r="270" spans="1:5">
      <c r="A270" t="s">
        <v>71</v>
      </c>
      <c r="B270" t="s">
        <v>6671</v>
      </c>
      <c r="C270" t="s">
        <v>3986</v>
      </c>
      <c r="D270" s="69" t="s">
        <v>6239</v>
      </c>
      <c r="E270" s="69" t="s">
        <v>4913</v>
      </c>
    </row>
    <row r="271" spans="1:5">
      <c r="A271" t="s">
        <v>71</v>
      </c>
      <c r="B271" t="s">
        <v>6672</v>
      </c>
      <c r="C271" t="s">
        <v>3986</v>
      </c>
      <c r="D271" s="69" t="s">
        <v>6297</v>
      </c>
      <c r="E271" s="69" t="s">
        <v>6407</v>
      </c>
    </row>
    <row r="272" spans="1:5">
      <c r="A272" t="s">
        <v>71</v>
      </c>
      <c r="B272" t="s">
        <v>6673</v>
      </c>
      <c r="C272" t="s">
        <v>3986</v>
      </c>
      <c r="D272" s="69" t="s">
        <v>6239</v>
      </c>
      <c r="E272" s="69" t="s">
        <v>4913</v>
      </c>
    </row>
    <row r="273" spans="1:5">
      <c r="A273" t="s">
        <v>71</v>
      </c>
      <c r="B273" t="s">
        <v>6674</v>
      </c>
      <c r="C273" t="s">
        <v>3986</v>
      </c>
      <c r="D273" s="69" t="s">
        <v>6239</v>
      </c>
      <c r="E273" s="69" t="s">
        <v>4913</v>
      </c>
    </row>
    <row r="274" spans="1:5">
      <c r="A274" t="s">
        <v>71</v>
      </c>
      <c r="B274" t="s">
        <v>6675</v>
      </c>
      <c r="C274" t="s">
        <v>3986</v>
      </c>
      <c r="D274" s="69" t="s">
        <v>6306</v>
      </c>
      <c r="E274" s="69" t="s">
        <v>6407</v>
      </c>
    </row>
    <row r="275" spans="1:5">
      <c r="A275" t="s">
        <v>71</v>
      </c>
      <c r="B275" t="s">
        <v>6676</v>
      </c>
      <c r="C275" t="s">
        <v>3986</v>
      </c>
      <c r="D275" s="69" t="s">
        <v>6239</v>
      </c>
      <c r="E275" s="69" t="s">
        <v>6420</v>
      </c>
    </row>
    <row r="276" spans="1:5">
      <c r="A276" t="s">
        <v>71</v>
      </c>
      <c r="B276" t="s">
        <v>6677</v>
      </c>
      <c r="C276" t="s">
        <v>3986</v>
      </c>
      <c r="D276" s="69" t="s">
        <v>6239</v>
      </c>
      <c r="E276" s="69" t="s">
        <v>6407</v>
      </c>
    </row>
    <row r="277" spans="1:5">
      <c r="A277" t="s">
        <v>71</v>
      </c>
      <c r="B277" t="s">
        <v>6678</v>
      </c>
      <c r="C277" t="s">
        <v>3273</v>
      </c>
      <c r="D277" s="69" t="s">
        <v>6239</v>
      </c>
      <c r="E277" s="69" t="s">
        <v>4913</v>
      </c>
    </row>
    <row r="278" spans="1:5">
      <c r="A278" t="s">
        <v>71</v>
      </c>
      <c r="B278" t="s">
        <v>6679</v>
      </c>
      <c r="C278" t="s">
        <v>3273</v>
      </c>
      <c r="D278" s="69" t="s">
        <v>6306</v>
      </c>
      <c r="E278" s="69" t="s">
        <v>6407</v>
      </c>
    </row>
    <row r="279" spans="1:5">
      <c r="A279" t="s">
        <v>71</v>
      </c>
      <c r="B279" t="s">
        <v>6680</v>
      </c>
      <c r="C279" t="s">
        <v>3273</v>
      </c>
      <c r="D279" s="69" t="s">
        <v>6681</v>
      </c>
      <c r="E279" s="69" t="s">
        <v>6407</v>
      </c>
    </row>
    <row r="280" spans="1:5">
      <c r="A280" t="s">
        <v>71</v>
      </c>
      <c r="B280" t="s">
        <v>6682</v>
      </c>
      <c r="C280" t="s">
        <v>3273</v>
      </c>
      <c r="D280" s="69" t="s">
        <v>6239</v>
      </c>
      <c r="E280" s="69" t="s">
        <v>6407</v>
      </c>
    </row>
    <row r="281" spans="1:5">
      <c r="A281" t="s">
        <v>71</v>
      </c>
      <c r="B281" t="s">
        <v>6683</v>
      </c>
      <c r="C281" t="s">
        <v>3273</v>
      </c>
      <c r="D281" s="69" t="s">
        <v>6239</v>
      </c>
      <c r="E281" s="69" t="s">
        <v>6411</v>
      </c>
    </row>
    <row r="282" spans="1:5">
      <c r="A282" t="s">
        <v>71</v>
      </c>
      <c r="B282" t="s">
        <v>6684</v>
      </c>
      <c r="C282" t="s">
        <v>3329</v>
      </c>
      <c r="D282" s="69" t="s">
        <v>6239</v>
      </c>
      <c r="E282" s="69" t="s">
        <v>6407</v>
      </c>
    </row>
    <row r="283" spans="1:5">
      <c r="A283" t="s">
        <v>71</v>
      </c>
      <c r="B283" t="s">
        <v>6685</v>
      </c>
      <c r="C283" t="s">
        <v>3329</v>
      </c>
      <c r="D283" s="69" t="s">
        <v>6239</v>
      </c>
      <c r="E283" s="69" t="s">
        <v>4913</v>
      </c>
    </row>
    <row r="284" spans="1:5">
      <c r="A284" t="s">
        <v>71</v>
      </c>
      <c r="B284" t="s">
        <v>6686</v>
      </c>
      <c r="C284" t="s">
        <v>3329</v>
      </c>
      <c r="D284" s="69" t="s">
        <v>6239</v>
      </c>
      <c r="E284" s="69" t="s">
        <v>6411</v>
      </c>
    </row>
    <row r="285" spans="1:5">
      <c r="A285" t="s">
        <v>71</v>
      </c>
      <c r="B285" t="s">
        <v>6687</v>
      </c>
      <c r="C285" t="s">
        <v>3329</v>
      </c>
      <c r="D285" s="69" t="s">
        <v>6239</v>
      </c>
      <c r="E285" s="69" t="s">
        <v>6407</v>
      </c>
    </row>
    <row r="286" spans="1:5">
      <c r="A286" t="s">
        <v>71</v>
      </c>
      <c r="B286" t="s">
        <v>6688</v>
      </c>
      <c r="C286" t="s">
        <v>3329</v>
      </c>
      <c r="D286" s="69" t="s">
        <v>6239</v>
      </c>
      <c r="E286" s="69" t="s">
        <v>4913</v>
      </c>
    </row>
    <row r="287" spans="1:5">
      <c r="A287" t="s">
        <v>71</v>
      </c>
      <c r="B287" t="s">
        <v>6689</v>
      </c>
      <c r="C287" t="s">
        <v>3329</v>
      </c>
      <c r="D287" s="69" t="s">
        <v>6239</v>
      </c>
      <c r="E287" s="69" t="s">
        <v>4913</v>
      </c>
    </row>
    <row r="288" spans="1:5">
      <c r="A288" t="s">
        <v>71</v>
      </c>
      <c r="B288" t="s">
        <v>6690</v>
      </c>
      <c r="C288" t="s">
        <v>3329</v>
      </c>
      <c r="D288" s="69" t="s">
        <v>6239</v>
      </c>
      <c r="E288" s="69" t="s">
        <v>6407</v>
      </c>
    </row>
    <row r="289" spans="1:5">
      <c r="A289" t="s">
        <v>71</v>
      </c>
      <c r="B289" t="s">
        <v>6691</v>
      </c>
      <c r="C289" t="s">
        <v>3329</v>
      </c>
      <c r="D289" s="69" t="s">
        <v>6306</v>
      </c>
      <c r="E289" s="69" t="s">
        <v>6407</v>
      </c>
    </row>
    <row r="290" spans="1:5">
      <c r="A290" t="s">
        <v>71</v>
      </c>
      <c r="B290" t="s">
        <v>6692</v>
      </c>
      <c r="C290" t="s">
        <v>3162</v>
      </c>
      <c r="D290" s="69" t="s">
        <v>6239</v>
      </c>
      <c r="E290" s="69" t="s">
        <v>6411</v>
      </c>
    </row>
    <row r="291" spans="1:5">
      <c r="A291" t="s">
        <v>71</v>
      </c>
      <c r="B291" t="s">
        <v>6693</v>
      </c>
      <c r="C291" t="s">
        <v>3162</v>
      </c>
      <c r="D291" s="69" t="s">
        <v>6306</v>
      </c>
      <c r="E291" s="69" t="s">
        <v>6407</v>
      </c>
    </row>
    <row r="292" spans="1:5">
      <c r="A292" t="s">
        <v>71</v>
      </c>
      <c r="B292" t="s">
        <v>6694</v>
      </c>
      <c r="C292" t="s">
        <v>3162</v>
      </c>
      <c r="D292" s="69" t="s">
        <v>6239</v>
      </c>
      <c r="E292" s="69" t="s">
        <v>6407</v>
      </c>
    </row>
    <row r="293" spans="1:5">
      <c r="A293" t="s">
        <v>71</v>
      </c>
      <c r="B293" t="s">
        <v>6695</v>
      </c>
      <c r="C293" t="s">
        <v>3162</v>
      </c>
      <c r="D293" s="69" t="s">
        <v>6319</v>
      </c>
      <c r="E293" s="69" t="s">
        <v>4913</v>
      </c>
    </row>
    <row r="294" spans="1:5">
      <c r="A294" t="s">
        <v>71</v>
      </c>
      <c r="B294" t="s">
        <v>6696</v>
      </c>
      <c r="C294" t="s">
        <v>3162</v>
      </c>
      <c r="D294" s="69" t="s">
        <v>6239</v>
      </c>
      <c r="E294" s="69" t="s">
        <v>4913</v>
      </c>
    </row>
    <row r="295" spans="1:5">
      <c r="A295" t="s">
        <v>71</v>
      </c>
      <c r="B295" t="s">
        <v>6697</v>
      </c>
      <c r="C295" t="s">
        <v>3162</v>
      </c>
      <c r="D295" s="69" t="s">
        <v>6239</v>
      </c>
      <c r="E295" s="69" t="s">
        <v>6407</v>
      </c>
    </row>
    <row r="296" spans="1:5">
      <c r="A296" t="s">
        <v>71</v>
      </c>
      <c r="B296" t="s">
        <v>3196</v>
      </c>
      <c r="C296" t="s">
        <v>3162</v>
      </c>
      <c r="D296" s="69" t="s">
        <v>6239</v>
      </c>
      <c r="E296" s="69" t="s">
        <v>4913</v>
      </c>
    </row>
    <row r="297" spans="1:5">
      <c r="A297" t="s">
        <v>71</v>
      </c>
      <c r="B297" t="s">
        <v>6698</v>
      </c>
      <c r="C297" t="s">
        <v>3162</v>
      </c>
      <c r="D297" s="69" t="s">
        <v>6382</v>
      </c>
      <c r="E297" s="69" t="s">
        <v>6457</v>
      </c>
    </row>
    <row r="298" spans="1:5">
      <c r="A298" t="s">
        <v>71</v>
      </c>
      <c r="B298" t="s">
        <v>6699</v>
      </c>
      <c r="C298" t="s">
        <v>3162</v>
      </c>
      <c r="D298" s="69" t="s">
        <v>6308</v>
      </c>
      <c r="E298" s="69" t="s">
        <v>6407</v>
      </c>
    </row>
    <row r="299" spans="1:5">
      <c r="A299" t="s">
        <v>71</v>
      </c>
      <c r="B299" t="s">
        <v>6700</v>
      </c>
      <c r="C299" t="s">
        <v>3162</v>
      </c>
      <c r="D299" s="69" t="s">
        <v>6317</v>
      </c>
      <c r="E299" s="69" t="s">
        <v>6407</v>
      </c>
    </row>
    <row r="300" spans="1:5">
      <c r="A300" t="s">
        <v>71</v>
      </c>
      <c r="B300" t="s">
        <v>6701</v>
      </c>
      <c r="C300" t="s">
        <v>6453</v>
      </c>
      <c r="D300" s="69" t="s">
        <v>6239</v>
      </c>
      <c r="E300" s="69" t="s">
        <v>6239</v>
      </c>
    </row>
    <row r="301" spans="1:5">
      <c r="A301" t="s">
        <v>71</v>
      </c>
      <c r="B301" t="s">
        <v>6702</v>
      </c>
      <c r="C301" t="s">
        <v>6453</v>
      </c>
      <c r="D301" s="69" t="s">
        <v>6239</v>
      </c>
      <c r="E301" s="69" t="s">
        <v>4913</v>
      </c>
    </row>
    <row r="302" spans="1:5">
      <c r="A302" t="s">
        <v>71</v>
      </c>
      <c r="B302" t="s">
        <v>6703</v>
      </c>
      <c r="C302" t="s">
        <v>6453</v>
      </c>
      <c r="D302" s="69" t="s">
        <v>6306</v>
      </c>
      <c r="E302" s="69" t="s">
        <v>6407</v>
      </c>
    </row>
    <row r="303" spans="1:5">
      <c r="A303" t="s">
        <v>71</v>
      </c>
      <c r="B303" t="s">
        <v>6704</v>
      </c>
      <c r="C303" t="s">
        <v>6453</v>
      </c>
      <c r="D303" s="69" t="s">
        <v>6433</v>
      </c>
      <c r="E303" s="69" t="s">
        <v>6457</v>
      </c>
    </row>
    <row r="304" spans="1:5">
      <c r="A304" t="s">
        <v>71</v>
      </c>
      <c r="B304" t="s">
        <v>3204</v>
      </c>
      <c r="C304" t="s">
        <v>3224</v>
      </c>
      <c r="D304" s="69" t="s">
        <v>6239</v>
      </c>
      <c r="E304" s="69" t="s">
        <v>6411</v>
      </c>
    </row>
    <row r="305" spans="1:5">
      <c r="A305" t="s">
        <v>71</v>
      </c>
      <c r="B305" t="s">
        <v>6705</v>
      </c>
      <c r="C305" t="s">
        <v>3224</v>
      </c>
      <c r="D305" s="69" t="s">
        <v>6317</v>
      </c>
      <c r="E305" s="69" t="s">
        <v>6407</v>
      </c>
    </row>
    <row r="306" spans="1:5">
      <c r="A306" t="s">
        <v>71</v>
      </c>
      <c r="B306" t="s">
        <v>6706</v>
      </c>
      <c r="C306" t="s">
        <v>3224</v>
      </c>
      <c r="D306" s="69" t="s">
        <v>6239</v>
      </c>
      <c r="E306" s="69" t="s">
        <v>6407</v>
      </c>
    </row>
    <row r="307" spans="1:5">
      <c r="A307" t="s">
        <v>71</v>
      </c>
      <c r="B307" t="s">
        <v>6707</v>
      </c>
      <c r="C307" t="s">
        <v>3224</v>
      </c>
      <c r="D307" s="69" t="s">
        <v>6308</v>
      </c>
      <c r="E307" s="69" t="s">
        <v>6407</v>
      </c>
    </row>
    <row r="308" spans="1:5">
      <c r="A308" t="s">
        <v>71</v>
      </c>
      <c r="B308" t="s">
        <v>6708</v>
      </c>
      <c r="C308" t="s">
        <v>3224</v>
      </c>
      <c r="D308" s="69" t="s">
        <v>6239</v>
      </c>
      <c r="E308" s="69" t="s">
        <v>6411</v>
      </c>
    </row>
    <row r="309" spans="1:5">
      <c r="A309" t="s">
        <v>71</v>
      </c>
      <c r="B309" t="s">
        <v>6709</v>
      </c>
      <c r="C309" t="s">
        <v>3224</v>
      </c>
      <c r="D309" s="69" t="s">
        <v>6239</v>
      </c>
      <c r="E309" s="69" t="s">
        <v>6407</v>
      </c>
    </row>
    <row r="310" spans="1:5">
      <c r="A310" t="s">
        <v>71</v>
      </c>
      <c r="B310" t="s">
        <v>6710</v>
      </c>
      <c r="C310" t="s">
        <v>4244</v>
      </c>
      <c r="D310" s="69" t="s">
        <v>6239</v>
      </c>
      <c r="E310" s="69" t="s">
        <v>4913</v>
      </c>
    </row>
    <row r="311" spans="1:5">
      <c r="A311" t="s">
        <v>73</v>
      </c>
      <c r="B311" t="s">
        <v>6718</v>
      </c>
      <c r="C311" t="s">
        <v>2933</v>
      </c>
      <c r="D311" s="69" t="s">
        <v>6306</v>
      </c>
      <c r="E311" s="69" t="s">
        <v>6411</v>
      </c>
    </row>
    <row r="312" spans="1:5">
      <c r="A312" t="s">
        <v>73</v>
      </c>
      <c r="B312" t="s">
        <v>6719</v>
      </c>
      <c r="C312" t="s">
        <v>2933</v>
      </c>
      <c r="D312" s="69" t="s">
        <v>6239</v>
      </c>
      <c r="E312" s="69" t="s">
        <v>4913</v>
      </c>
    </row>
    <row r="313" spans="1:5">
      <c r="A313" t="s">
        <v>73</v>
      </c>
      <c r="B313" t="s">
        <v>6720</v>
      </c>
      <c r="C313" t="s">
        <v>2933</v>
      </c>
      <c r="D313" s="69" t="s">
        <v>6239</v>
      </c>
      <c r="E313" s="69" t="s">
        <v>6411</v>
      </c>
    </row>
    <row r="314" spans="1:5">
      <c r="A314" t="s">
        <v>73</v>
      </c>
      <c r="B314" t="s">
        <v>6721</v>
      </c>
      <c r="C314" t="s">
        <v>2933</v>
      </c>
      <c r="D314" s="69" t="s">
        <v>6319</v>
      </c>
      <c r="E314" s="69" t="s">
        <v>6407</v>
      </c>
    </row>
    <row r="315" spans="1:5">
      <c r="A315" t="s">
        <v>73</v>
      </c>
      <c r="B315" t="s">
        <v>6722</v>
      </c>
      <c r="C315" t="s">
        <v>2933</v>
      </c>
      <c r="D315" s="69" t="s">
        <v>6239</v>
      </c>
      <c r="E315" s="69" t="s">
        <v>6407</v>
      </c>
    </row>
    <row r="316" spans="1:5">
      <c r="A316" t="s">
        <v>73</v>
      </c>
      <c r="B316" t="s">
        <v>3267</v>
      </c>
      <c r="C316" t="s">
        <v>2933</v>
      </c>
      <c r="D316" s="69" t="s">
        <v>6239</v>
      </c>
      <c r="E316" s="69" t="s">
        <v>6411</v>
      </c>
    </row>
    <row r="317" spans="1:5">
      <c r="A317" t="s">
        <v>73</v>
      </c>
      <c r="B317" t="s">
        <v>6723</v>
      </c>
      <c r="C317" t="s">
        <v>2933</v>
      </c>
      <c r="D317" s="69" t="s">
        <v>6239</v>
      </c>
      <c r="E317" s="69" t="s">
        <v>6407</v>
      </c>
    </row>
    <row r="318" spans="1:5">
      <c r="A318" t="s">
        <v>73</v>
      </c>
      <c r="B318" t="s">
        <v>6724</v>
      </c>
      <c r="C318" t="s">
        <v>2933</v>
      </c>
      <c r="D318" s="69" t="s">
        <v>6239</v>
      </c>
      <c r="E318" s="69" t="s">
        <v>4913</v>
      </c>
    </row>
    <row r="319" spans="1:5">
      <c r="A319" t="s">
        <v>73</v>
      </c>
      <c r="B319" t="s">
        <v>6725</v>
      </c>
      <c r="C319" t="s">
        <v>2933</v>
      </c>
      <c r="D319" s="69" t="s">
        <v>6239</v>
      </c>
      <c r="E319" s="69" t="s">
        <v>6407</v>
      </c>
    </row>
    <row r="320" spans="1:5">
      <c r="A320" t="s">
        <v>73</v>
      </c>
      <c r="B320" t="s">
        <v>6726</v>
      </c>
      <c r="C320" t="s">
        <v>2933</v>
      </c>
      <c r="D320" s="69" t="s">
        <v>6239</v>
      </c>
      <c r="E320" s="69" t="s">
        <v>4913</v>
      </c>
    </row>
    <row r="321" spans="1:5">
      <c r="A321" t="s">
        <v>73</v>
      </c>
      <c r="B321" t="s">
        <v>6727</v>
      </c>
      <c r="C321" t="s">
        <v>2933</v>
      </c>
      <c r="D321" s="69" t="s">
        <v>6239</v>
      </c>
      <c r="E321" s="69" t="s">
        <v>6407</v>
      </c>
    </row>
    <row r="322" spans="1:5">
      <c r="A322" t="s">
        <v>73</v>
      </c>
      <c r="B322" t="s">
        <v>6728</v>
      </c>
      <c r="C322" t="s">
        <v>2933</v>
      </c>
      <c r="D322" s="69" t="s">
        <v>4826</v>
      </c>
      <c r="E322" s="69" t="s">
        <v>6420</v>
      </c>
    </row>
    <row r="323" spans="1:5">
      <c r="A323" t="s">
        <v>73</v>
      </c>
      <c r="B323" t="s">
        <v>6729</v>
      </c>
      <c r="C323" t="s">
        <v>2933</v>
      </c>
      <c r="D323" s="69" t="s">
        <v>6239</v>
      </c>
      <c r="E323" s="69" t="s">
        <v>6407</v>
      </c>
    </row>
    <row r="324" spans="1:5">
      <c r="A324" t="s">
        <v>73</v>
      </c>
      <c r="B324" t="s">
        <v>6730</v>
      </c>
      <c r="C324" t="s">
        <v>2933</v>
      </c>
      <c r="D324" s="69" t="s">
        <v>6239</v>
      </c>
      <c r="E324" s="69" t="s">
        <v>6407</v>
      </c>
    </row>
    <row r="325" spans="1:5">
      <c r="A325" t="s">
        <v>73</v>
      </c>
      <c r="B325" t="s">
        <v>6731</v>
      </c>
      <c r="C325" t="s">
        <v>2933</v>
      </c>
      <c r="D325" s="69" t="s">
        <v>6239</v>
      </c>
      <c r="E325" s="69" t="s">
        <v>6407</v>
      </c>
    </row>
    <row r="326" spans="1:5">
      <c r="A326" t="s">
        <v>73</v>
      </c>
      <c r="B326" t="s">
        <v>6732</v>
      </c>
      <c r="C326" t="s">
        <v>2933</v>
      </c>
      <c r="D326" s="69" t="s">
        <v>6239</v>
      </c>
      <c r="E326" s="69" t="s">
        <v>6407</v>
      </c>
    </row>
    <row r="327" spans="1:5">
      <c r="A327" t="s">
        <v>73</v>
      </c>
      <c r="B327" t="s">
        <v>6733</v>
      </c>
      <c r="C327" t="s">
        <v>2933</v>
      </c>
      <c r="D327" s="69" t="s">
        <v>6306</v>
      </c>
      <c r="E327" s="69" t="s">
        <v>4913</v>
      </c>
    </row>
    <row r="328" spans="1:5">
      <c r="A328" t="s">
        <v>73</v>
      </c>
      <c r="B328" t="s">
        <v>6734</v>
      </c>
      <c r="C328" t="s">
        <v>2933</v>
      </c>
      <c r="D328" s="69" t="s">
        <v>6306</v>
      </c>
      <c r="E328" s="69" t="s">
        <v>6411</v>
      </c>
    </row>
    <row r="329" spans="1:5">
      <c r="A329" t="s">
        <v>73</v>
      </c>
      <c r="B329" t="s">
        <v>6735</v>
      </c>
      <c r="C329" t="s">
        <v>2933</v>
      </c>
      <c r="D329" s="69" t="s">
        <v>6239</v>
      </c>
      <c r="E329" s="69" t="s">
        <v>4913</v>
      </c>
    </row>
    <row r="330" spans="1:5">
      <c r="A330" t="s">
        <v>73</v>
      </c>
      <c r="B330" t="s">
        <v>6736</v>
      </c>
      <c r="C330" t="s">
        <v>2933</v>
      </c>
      <c r="D330" s="69" t="s">
        <v>6239</v>
      </c>
      <c r="E330" s="69" t="s">
        <v>6407</v>
      </c>
    </row>
    <row r="331" spans="1:5">
      <c r="A331" t="s">
        <v>73</v>
      </c>
      <c r="B331" t="s">
        <v>6737</v>
      </c>
      <c r="C331" t="s">
        <v>2933</v>
      </c>
      <c r="D331" s="69" t="s">
        <v>6239</v>
      </c>
      <c r="E331" s="69" t="s">
        <v>4913</v>
      </c>
    </row>
    <row r="332" spans="1:5">
      <c r="A332" t="s">
        <v>73</v>
      </c>
      <c r="B332" t="s">
        <v>6738</v>
      </c>
      <c r="C332" t="s">
        <v>2933</v>
      </c>
      <c r="D332" s="69" t="s">
        <v>6239</v>
      </c>
      <c r="E332" s="69" t="s">
        <v>4913</v>
      </c>
    </row>
    <row r="333" spans="1:5">
      <c r="A333" t="s">
        <v>73</v>
      </c>
      <c r="B333" t="s">
        <v>6739</v>
      </c>
      <c r="C333" t="s">
        <v>2933</v>
      </c>
      <c r="D333" s="69" t="s">
        <v>6239</v>
      </c>
      <c r="E333" s="69" t="s">
        <v>6407</v>
      </c>
    </row>
    <row r="334" spans="1:5">
      <c r="A334" t="s">
        <v>73</v>
      </c>
      <c r="B334" t="s">
        <v>6740</v>
      </c>
      <c r="C334" t="s">
        <v>3986</v>
      </c>
      <c r="D334" s="69" t="s">
        <v>6239</v>
      </c>
      <c r="E334" s="69" t="s">
        <v>4913</v>
      </c>
    </row>
    <row r="335" spans="1:5">
      <c r="A335" t="s">
        <v>73</v>
      </c>
      <c r="B335" t="s">
        <v>6741</v>
      </c>
      <c r="C335" t="s">
        <v>3986</v>
      </c>
      <c r="D335" s="69" t="s">
        <v>6239</v>
      </c>
      <c r="E335" s="69" t="s">
        <v>4913</v>
      </c>
    </row>
    <row r="336" spans="1:5">
      <c r="A336" t="s">
        <v>73</v>
      </c>
      <c r="B336" t="s">
        <v>6742</v>
      </c>
      <c r="C336" t="s">
        <v>3986</v>
      </c>
      <c r="D336" s="69" t="s">
        <v>6314</v>
      </c>
      <c r="E336" s="69" t="s">
        <v>4913</v>
      </c>
    </row>
    <row r="337" spans="1:5">
      <c r="A337" t="s">
        <v>73</v>
      </c>
      <c r="B337" t="s">
        <v>4144</v>
      </c>
      <c r="C337" t="s">
        <v>3986</v>
      </c>
      <c r="D337" s="69" t="s">
        <v>6297</v>
      </c>
      <c r="E337" s="69" t="s">
        <v>4913</v>
      </c>
    </row>
    <row r="338" spans="1:5">
      <c r="A338" t="s">
        <v>73</v>
      </c>
      <c r="B338" t="s">
        <v>6743</v>
      </c>
      <c r="C338" t="s">
        <v>3986</v>
      </c>
      <c r="D338" s="69" t="s">
        <v>6239</v>
      </c>
      <c r="E338" s="69" t="s">
        <v>4913</v>
      </c>
    </row>
    <row r="339" spans="1:5">
      <c r="A339" t="s">
        <v>73</v>
      </c>
      <c r="B339" t="s">
        <v>6744</v>
      </c>
      <c r="C339" t="s">
        <v>3986</v>
      </c>
      <c r="D339" s="69" t="s">
        <v>6382</v>
      </c>
      <c r="E339" s="69" t="s">
        <v>4913</v>
      </c>
    </row>
    <row r="340" spans="1:5">
      <c r="A340" t="s">
        <v>73</v>
      </c>
      <c r="B340" t="s">
        <v>6745</v>
      </c>
      <c r="C340" t="s">
        <v>3986</v>
      </c>
      <c r="D340" s="69" t="s">
        <v>5436</v>
      </c>
      <c r="E340" s="69" t="s">
        <v>4913</v>
      </c>
    </row>
    <row r="341" spans="1:5">
      <c r="A341" t="s">
        <v>73</v>
      </c>
      <c r="B341" t="s">
        <v>6746</v>
      </c>
      <c r="C341" t="s">
        <v>3986</v>
      </c>
      <c r="D341" s="69" t="s">
        <v>6239</v>
      </c>
      <c r="E341" s="69" t="s">
        <v>6420</v>
      </c>
    </row>
    <row r="342" spans="1:5">
      <c r="A342" t="s">
        <v>73</v>
      </c>
      <c r="B342" t="s">
        <v>6747</v>
      </c>
      <c r="C342" t="s">
        <v>3986</v>
      </c>
      <c r="D342" s="69" t="s">
        <v>6239</v>
      </c>
      <c r="E342" s="69" t="s">
        <v>6411</v>
      </c>
    </row>
    <row r="343" spans="1:5">
      <c r="A343" t="s">
        <v>73</v>
      </c>
      <c r="B343" t="s">
        <v>6748</v>
      </c>
      <c r="C343" t="s">
        <v>3986</v>
      </c>
      <c r="D343" s="69" t="s">
        <v>6239</v>
      </c>
      <c r="E343" s="69" t="s">
        <v>4913</v>
      </c>
    </row>
    <row r="344" spans="1:5">
      <c r="A344" t="s">
        <v>73</v>
      </c>
      <c r="B344" t="s">
        <v>6749</v>
      </c>
      <c r="C344" t="s">
        <v>3986</v>
      </c>
      <c r="D344" s="69" t="s">
        <v>6239</v>
      </c>
      <c r="E344" s="69" t="s">
        <v>4913</v>
      </c>
    </row>
    <row r="345" spans="1:5">
      <c r="A345" t="s">
        <v>73</v>
      </c>
      <c r="B345" t="s">
        <v>3262</v>
      </c>
      <c r="C345" t="s">
        <v>3273</v>
      </c>
      <c r="D345" s="69" t="s">
        <v>6317</v>
      </c>
      <c r="E345" s="69" t="s">
        <v>4913</v>
      </c>
    </row>
    <row r="346" spans="1:5">
      <c r="A346" t="s">
        <v>73</v>
      </c>
      <c r="B346" t="s">
        <v>6750</v>
      </c>
      <c r="C346" t="s">
        <v>3273</v>
      </c>
      <c r="D346" s="69" t="s">
        <v>6239</v>
      </c>
      <c r="E346" s="69" t="s">
        <v>6411</v>
      </c>
    </row>
    <row r="347" spans="1:5">
      <c r="A347" t="s">
        <v>73</v>
      </c>
      <c r="B347" t="s">
        <v>6751</v>
      </c>
      <c r="C347" t="s">
        <v>3273</v>
      </c>
      <c r="D347" s="69" t="s">
        <v>6239</v>
      </c>
      <c r="E347" s="69" t="s">
        <v>4913</v>
      </c>
    </row>
    <row r="348" spans="1:5">
      <c r="A348" t="s">
        <v>73</v>
      </c>
      <c r="B348" t="s">
        <v>6752</v>
      </c>
      <c r="C348" t="s">
        <v>3273</v>
      </c>
      <c r="D348" s="69" t="s">
        <v>6239</v>
      </c>
      <c r="E348" s="69" t="s">
        <v>4913</v>
      </c>
    </row>
    <row r="349" spans="1:5">
      <c r="A349" t="s">
        <v>73</v>
      </c>
      <c r="B349" t="s">
        <v>6753</v>
      </c>
      <c r="C349" t="s">
        <v>3273</v>
      </c>
      <c r="D349" s="69" t="s">
        <v>6239</v>
      </c>
      <c r="E349" s="69" t="s">
        <v>6411</v>
      </c>
    </row>
    <row r="350" spans="1:5">
      <c r="A350" t="s">
        <v>73</v>
      </c>
      <c r="B350" t="s">
        <v>6754</v>
      </c>
      <c r="C350" t="s">
        <v>3273</v>
      </c>
      <c r="D350" s="69" t="s">
        <v>6239</v>
      </c>
      <c r="E350" s="69" t="s">
        <v>6407</v>
      </c>
    </row>
    <row r="351" spans="1:5">
      <c r="A351" t="s">
        <v>73</v>
      </c>
      <c r="B351" t="s">
        <v>6755</v>
      </c>
      <c r="C351" t="s">
        <v>3273</v>
      </c>
      <c r="D351" s="69" t="s">
        <v>6239</v>
      </c>
      <c r="E351" s="69" t="s">
        <v>6407</v>
      </c>
    </row>
    <row r="352" spans="1:5">
      <c r="A352" t="s">
        <v>73</v>
      </c>
      <c r="B352" t="s">
        <v>6756</v>
      </c>
      <c r="C352" t="s">
        <v>3273</v>
      </c>
      <c r="D352" s="69" t="s">
        <v>6239</v>
      </c>
      <c r="E352" s="69" t="s">
        <v>4913</v>
      </c>
    </row>
    <row r="353" spans="1:5">
      <c r="A353" t="s">
        <v>73</v>
      </c>
      <c r="B353" t="s">
        <v>6757</v>
      </c>
      <c r="C353" t="s">
        <v>3273</v>
      </c>
      <c r="D353" s="69" t="s">
        <v>6239</v>
      </c>
      <c r="E353" s="69" t="s">
        <v>6411</v>
      </c>
    </row>
    <row r="354" spans="1:5">
      <c r="A354" t="s">
        <v>73</v>
      </c>
      <c r="B354" t="s">
        <v>6758</v>
      </c>
      <c r="C354" t="s">
        <v>3273</v>
      </c>
      <c r="D354" s="69" t="s">
        <v>6239</v>
      </c>
      <c r="E354" s="69" t="s">
        <v>6407</v>
      </c>
    </row>
    <row r="355" spans="1:5">
      <c r="A355" t="s">
        <v>73</v>
      </c>
      <c r="B355" t="s">
        <v>3227</v>
      </c>
      <c r="C355" t="s">
        <v>3273</v>
      </c>
      <c r="D355" s="69" t="s">
        <v>6239</v>
      </c>
      <c r="E355" s="69" t="s">
        <v>6420</v>
      </c>
    </row>
    <row r="356" spans="1:5">
      <c r="A356" t="s">
        <v>73</v>
      </c>
      <c r="B356" t="s">
        <v>6759</v>
      </c>
      <c r="C356" t="s">
        <v>3273</v>
      </c>
      <c r="D356" s="69" t="s">
        <v>6239</v>
      </c>
      <c r="E356" s="69" t="s">
        <v>6407</v>
      </c>
    </row>
    <row r="357" spans="1:5">
      <c r="A357" t="s">
        <v>73</v>
      </c>
      <c r="B357" t="s">
        <v>6760</v>
      </c>
      <c r="C357" t="s">
        <v>3329</v>
      </c>
      <c r="D357" s="69" t="s">
        <v>6239</v>
      </c>
      <c r="E357" s="69" t="s">
        <v>6411</v>
      </c>
    </row>
    <row r="358" spans="1:5">
      <c r="A358" t="s">
        <v>73</v>
      </c>
      <c r="B358" t="s">
        <v>6761</v>
      </c>
      <c r="C358" t="s">
        <v>3329</v>
      </c>
      <c r="D358" s="69" t="s">
        <v>6239</v>
      </c>
      <c r="E358" s="69" t="s">
        <v>6407</v>
      </c>
    </row>
    <row r="359" spans="1:5">
      <c r="A359" t="s">
        <v>73</v>
      </c>
      <c r="B359" t="s">
        <v>6762</v>
      </c>
      <c r="C359" t="s">
        <v>3329</v>
      </c>
      <c r="D359" s="69" t="s">
        <v>6239</v>
      </c>
      <c r="E359" s="69" t="s">
        <v>4913</v>
      </c>
    </row>
    <row r="360" spans="1:5">
      <c r="A360" t="s">
        <v>73</v>
      </c>
      <c r="B360" t="s">
        <v>6763</v>
      </c>
      <c r="C360" t="s">
        <v>3329</v>
      </c>
      <c r="D360" s="69" t="s">
        <v>6306</v>
      </c>
      <c r="E360" s="69" t="s">
        <v>4913</v>
      </c>
    </row>
    <row r="361" spans="1:5">
      <c r="A361" t="s">
        <v>73</v>
      </c>
      <c r="B361" t="s">
        <v>6764</v>
      </c>
      <c r="C361" t="s">
        <v>3329</v>
      </c>
      <c r="D361" s="69" t="s">
        <v>6239</v>
      </c>
      <c r="E361" s="69" t="s">
        <v>6411</v>
      </c>
    </row>
    <row r="362" spans="1:5">
      <c r="A362" t="s">
        <v>73</v>
      </c>
      <c r="B362" t="s">
        <v>6765</v>
      </c>
      <c r="C362" t="s">
        <v>3329</v>
      </c>
      <c r="D362" s="69" t="s">
        <v>6239</v>
      </c>
      <c r="E362" s="69" t="s">
        <v>6411</v>
      </c>
    </row>
    <row r="363" spans="1:5">
      <c r="A363" t="s">
        <v>73</v>
      </c>
      <c r="B363" t="s">
        <v>6766</v>
      </c>
      <c r="C363" t="s">
        <v>3329</v>
      </c>
      <c r="D363" s="69" t="s">
        <v>6239</v>
      </c>
      <c r="E363" s="69" t="s">
        <v>4913</v>
      </c>
    </row>
    <row r="364" spans="1:5">
      <c r="A364" t="s">
        <v>73</v>
      </c>
      <c r="B364" t="s">
        <v>4120</v>
      </c>
      <c r="C364" t="s">
        <v>3162</v>
      </c>
      <c r="D364" s="69" t="s">
        <v>6239</v>
      </c>
      <c r="E364" s="69" t="s">
        <v>6239</v>
      </c>
    </row>
    <row r="365" spans="1:5">
      <c r="A365" t="s">
        <v>73</v>
      </c>
      <c r="B365" t="s">
        <v>6767</v>
      </c>
      <c r="C365" t="s">
        <v>3162</v>
      </c>
      <c r="D365" s="69" t="s">
        <v>6239</v>
      </c>
      <c r="E365" s="69" t="s">
        <v>6407</v>
      </c>
    </row>
    <row r="366" spans="1:5">
      <c r="A366" t="s">
        <v>73</v>
      </c>
      <c r="B366" t="s">
        <v>6768</v>
      </c>
      <c r="C366" t="s">
        <v>3162</v>
      </c>
      <c r="D366" s="69" t="s">
        <v>6239</v>
      </c>
      <c r="E366" s="69" t="s">
        <v>6420</v>
      </c>
    </row>
    <row r="367" spans="1:5">
      <c r="A367" t="s">
        <v>73</v>
      </c>
      <c r="B367" t="s">
        <v>6769</v>
      </c>
      <c r="C367" t="s">
        <v>3162</v>
      </c>
      <c r="D367" s="69" t="s">
        <v>6239</v>
      </c>
      <c r="E367" s="69" t="s">
        <v>6407</v>
      </c>
    </row>
    <row r="368" spans="1:5">
      <c r="A368" t="s">
        <v>73</v>
      </c>
      <c r="B368" t="s">
        <v>6770</v>
      </c>
      <c r="C368" t="s">
        <v>3162</v>
      </c>
      <c r="D368" s="69" t="s">
        <v>6239</v>
      </c>
      <c r="E368" s="69" t="s">
        <v>6407</v>
      </c>
    </row>
    <row r="369" spans="1:5">
      <c r="A369" t="s">
        <v>73</v>
      </c>
      <c r="B369" t="s">
        <v>3247</v>
      </c>
      <c r="C369" t="s">
        <v>6453</v>
      </c>
      <c r="D369" s="69" t="s">
        <v>6239</v>
      </c>
      <c r="E369" s="69" t="s">
        <v>6239</v>
      </c>
    </row>
    <row r="370" spans="1:5">
      <c r="A370" t="s">
        <v>73</v>
      </c>
      <c r="B370" t="s">
        <v>6771</v>
      </c>
      <c r="C370" t="s">
        <v>6453</v>
      </c>
      <c r="D370" s="69" t="s">
        <v>6239</v>
      </c>
      <c r="E370" s="69" t="s">
        <v>4913</v>
      </c>
    </row>
    <row r="371" spans="1:5">
      <c r="A371" t="s">
        <v>73</v>
      </c>
      <c r="B371" t="s">
        <v>3229</v>
      </c>
      <c r="C371" t="s">
        <v>6453</v>
      </c>
      <c r="D371" s="69" t="s">
        <v>6239</v>
      </c>
      <c r="E371" s="69" t="s">
        <v>6411</v>
      </c>
    </row>
    <row r="372" spans="1:5">
      <c r="A372" t="s">
        <v>73</v>
      </c>
      <c r="B372" t="s">
        <v>3249</v>
      </c>
      <c r="C372" t="s">
        <v>6453</v>
      </c>
      <c r="D372" s="69" t="s">
        <v>6239</v>
      </c>
      <c r="E372" s="69" t="s">
        <v>6407</v>
      </c>
    </row>
    <row r="373" spans="1:5">
      <c r="A373" t="s">
        <v>73</v>
      </c>
      <c r="B373" t="s">
        <v>6772</v>
      </c>
      <c r="C373" t="s">
        <v>6453</v>
      </c>
      <c r="D373" s="69" t="s">
        <v>6297</v>
      </c>
      <c r="E373" s="69" t="s">
        <v>4913</v>
      </c>
    </row>
    <row r="374" spans="1:5">
      <c r="A374" t="s">
        <v>73</v>
      </c>
      <c r="B374" t="s">
        <v>6773</v>
      </c>
      <c r="C374" t="s">
        <v>6453</v>
      </c>
      <c r="D374" s="69" t="s">
        <v>6239</v>
      </c>
      <c r="E374" s="69" t="s">
        <v>4913</v>
      </c>
    </row>
    <row r="375" spans="1:5">
      <c r="A375" t="s">
        <v>73</v>
      </c>
      <c r="B375" t="s">
        <v>6774</v>
      </c>
      <c r="C375" t="s">
        <v>6453</v>
      </c>
      <c r="D375" s="69" t="s">
        <v>6239</v>
      </c>
      <c r="E375" s="69" t="s">
        <v>4913</v>
      </c>
    </row>
    <row r="376" spans="1:5">
      <c r="A376" t="s">
        <v>73</v>
      </c>
      <c r="B376" t="s">
        <v>6775</v>
      </c>
      <c r="C376" t="s">
        <v>3224</v>
      </c>
      <c r="D376" s="69" t="s">
        <v>6239</v>
      </c>
      <c r="E376" s="69" t="s">
        <v>6407</v>
      </c>
    </row>
    <row r="377" spans="1:5">
      <c r="A377" t="s">
        <v>73</v>
      </c>
      <c r="B377" t="s">
        <v>4139</v>
      </c>
      <c r="C377" t="s">
        <v>4244</v>
      </c>
      <c r="D377" s="69" t="s">
        <v>6239</v>
      </c>
      <c r="E377" s="69" t="s">
        <v>6239</v>
      </c>
    </row>
    <row r="378" spans="1:5">
      <c r="A378" t="s">
        <v>73</v>
      </c>
      <c r="B378" t="s">
        <v>2998</v>
      </c>
      <c r="C378" t="s">
        <v>4244</v>
      </c>
      <c r="D378" s="69" t="s">
        <v>6433</v>
      </c>
      <c r="E378" s="69" t="s">
        <v>6420</v>
      </c>
    </row>
    <row r="379" spans="1:5">
      <c r="A379" t="s">
        <v>73</v>
      </c>
      <c r="B379" t="s">
        <v>6776</v>
      </c>
      <c r="C379" t="s">
        <v>4244</v>
      </c>
      <c r="D379" s="69" t="s">
        <v>6239</v>
      </c>
      <c r="E379" s="69" t="s">
        <v>4913</v>
      </c>
    </row>
    <row r="380" spans="1:5">
      <c r="A380" t="s">
        <v>73</v>
      </c>
      <c r="B380" t="s">
        <v>4141</v>
      </c>
      <c r="C380" t="s">
        <v>6552</v>
      </c>
      <c r="D380" s="69" t="s">
        <v>6239</v>
      </c>
      <c r="E380" s="69" t="s">
        <v>6239</v>
      </c>
    </row>
    <row r="381" spans="1:5">
      <c r="A381" t="s">
        <v>73</v>
      </c>
      <c r="B381" t="s">
        <v>6777</v>
      </c>
      <c r="C381" t="s">
        <v>3266</v>
      </c>
      <c r="D381" s="69" t="s">
        <v>6239</v>
      </c>
      <c r="E381" s="69" t="s">
        <v>4913</v>
      </c>
    </row>
    <row r="382" spans="1:5">
      <c r="A382" t="s">
        <v>79</v>
      </c>
      <c r="B382" t="s">
        <v>6778</v>
      </c>
      <c r="C382" t="s">
        <v>2933</v>
      </c>
      <c r="D382" s="69" t="s">
        <v>6239</v>
      </c>
      <c r="E382" s="69" t="s">
        <v>6407</v>
      </c>
    </row>
    <row r="383" spans="1:5">
      <c r="A383" t="s">
        <v>79</v>
      </c>
      <c r="B383" t="s">
        <v>6779</v>
      </c>
      <c r="C383" t="s">
        <v>2933</v>
      </c>
      <c r="D383" s="69" t="s">
        <v>6239</v>
      </c>
      <c r="E383" s="69" t="s">
        <v>6407</v>
      </c>
    </row>
    <row r="384" spans="1:5">
      <c r="A384" t="s">
        <v>79</v>
      </c>
      <c r="B384" t="s">
        <v>6780</v>
      </c>
      <c r="C384" t="s">
        <v>2933</v>
      </c>
      <c r="D384" s="69" t="s">
        <v>6317</v>
      </c>
      <c r="E384" s="69" t="s">
        <v>6420</v>
      </c>
    </row>
    <row r="385" spans="1:5">
      <c r="A385" t="s">
        <v>79</v>
      </c>
      <c r="B385" t="s">
        <v>6781</v>
      </c>
      <c r="C385" t="s">
        <v>2933</v>
      </c>
      <c r="D385" s="69" t="s">
        <v>6239</v>
      </c>
      <c r="E385" s="69" t="s">
        <v>6420</v>
      </c>
    </row>
    <row r="386" spans="1:5">
      <c r="A386" t="s">
        <v>79</v>
      </c>
      <c r="B386" t="s">
        <v>6782</v>
      </c>
      <c r="C386" t="s">
        <v>2933</v>
      </c>
      <c r="D386" s="69" t="s">
        <v>6239</v>
      </c>
      <c r="E386" s="69" t="s">
        <v>6407</v>
      </c>
    </row>
    <row r="387" spans="1:5">
      <c r="A387" t="s">
        <v>79</v>
      </c>
      <c r="B387" t="s">
        <v>6783</v>
      </c>
      <c r="C387" t="s">
        <v>2933</v>
      </c>
      <c r="D387" s="69" t="s">
        <v>6239</v>
      </c>
      <c r="E387" s="69" t="s">
        <v>6407</v>
      </c>
    </row>
    <row r="388" spans="1:5">
      <c r="A388" t="s">
        <v>79</v>
      </c>
      <c r="B388" t="s">
        <v>6784</v>
      </c>
      <c r="C388" t="s">
        <v>2933</v>
      </c>
      <c r="D388" s="69" t="s">
        <v>6239</v>
      </c>
      <c r="E388" s="69" t="s">
        <v>6411</v>
      </c>
    </row>
    <row r="389" spans="1:5">
      <c r="A389" t="s">
        <v>79</v>
      </c>
      <c r="B389" t="s">
        <v>6785</v>
      </c>
      <c r="C389" t="s">
        <v>2933</v>
      </c>
      <c r="D389" s="69" t="s">
        <v>6239</v>
      </c>
      <c r="E389" s="69" t="s">
        <v>6407</v>
      </c>
    </row>
    <row r="390" spans="1:5">
      <c r="A390" t="s">
        <v>79</v>
      </c>
      <c r="B390" t="s">
        <v>6786</v>
      </c>
      <c r="C390" t="s">
        <v>2933</v>
      </c>
      <c r="D390" s="69" t="s">
        <v>6239</v>
      </c>
      <c r="E390" s="69" t="s">
        <v>6407</v>
      </c>
    </row>
    <row r="391" spans="1:5">
      <c r="A391" t="s">
        <v>79</v>
      </c>
      <c r="B391" t="s">
        <v>6787</v>
      </c>
      <c r="C391" t="s">
        <v>2933</v>
      </c>
      <c r="D391" s="69" t="s">
        <v>6239</v>
      </c>
      <c r="E391" s="69" t="s">
        <v>6411</v>
      </c>
    </row>
    <row r="392" spans="1:5">
      <c r="A392" t="s">
        <v>79</v>
      </c>
      <c r="B392" t="s">
        <v>3277</v>
      </c>
      <c r="C392" t="s">
        <v>2933</v>
      </c>
      <c r="D392" s="69" t="s">
        <v>6239</v>
      </c>
      <c r="E392" s="69" t="s">
        <v>6407</v>
      </c>
    </row>
    <row r="393" spans="1:5">
      <c r="A393" t="s">
        <v>79</v>
      </c>
      <c r="B393" t="s">
        <v>6788</v>
      </c>
      <c r="C393" t="s">
        <v>2933</v>
      </c>
      <c r="D393" s="69" t="s">
        <v>6239</v>
      </c>
      <c r="E393" s="69" t="s">
        <v>4913</v>
      </c>
    </row>
    <row r="394" spans="1:5">
      <c r="A394" t="s">
        <v>79</v>
      </c>
      <c r="B394" t="s">
        <v>6789</v>
      </c>
      <c r="C394" t="s">
        <v>2933</v>
      </c>
      <c r="D394" s="69" t="s">
        <v>6306</v>
      </c>
      <c r="E394" s="69" t="s">
        <v>6407</v>
      </c>
    </row>
    <row r="395" spans="1:5">
      <c r="A395" t="s">
        <v>79</v>
      </c>
      <c r="B395" t="s">
        <v>6790</v>
      </c>
      <c r="C395" t="s">
        <v>2933</v>
      </c>
      <c r="D395" s="69" t="s">
        <v>6239</v>
      </c>
      <c r="E395" s="69" t="s">
        <v>6407</v>
      </c>
    </row>
    <row r="396" spans="1:5">
      <c r="A396" t="s">
        <v>79</v>
      </c>
      <c r="B396" t="s">
        <v>6791</v>
      </c>
      <c r="C396" t="s">
        <v>2933</v>
      </c>
      <c r="D396" s="69" t="s">
        <v>6306</v>
      </c>
      <c r="E396" s="69" t="s">
        <v>6407</v>
      </c>
    </row>
    <row r="397" spans="1:5">
      <c r="A397" t="s">
        <v>79</v>
      </c>
      <c r="B397" t="s">
        <v>6792</v>
      </c>
      <c r="C397" t="s">
        <v>2933</v>
      </c>
      <c r="D397" s="69" t="s">
        <v>6239</v>
      </c>
      <c r="E397" s="69" t="s">
        <v>4913</v>
      </c>
    </row>
    <row r="398" spans="1:5">
      <c r="A398" t="s">
        <v>79</v>
      </c>
      <c r="B398" t="s">
        <v>3287</v>
      </c>
      <c r="C398" t="s">
        <v>2933</v>
      </c>
      <c r="D398" s="69" t="s">
        <v>6239</v>
      </c>
      <c r="E398" s="69" t="s">
        <v>6407</v>
      </c>
    </row>
    <row r="399" spans="1:5">
      <c r="A399" t="s">
        <v>79</v>
      </c>
      <c r="B399" t="s">
        <v>6793</v>
      </c>
      <c r="C399" t="s">
        <v>2933</v>
      </c>
      <c r="D399" s="69" t="s">
        <v>6239</v>
      </c>
      <c r="E399" s="69" t="s">
        <v>4913</v>
      </c>
    </row>
    <row r="400" spans="1:5">
      <c r="A400" t="s">
        <v>79</v>
      </c>
      <c r="B400" t="s">
        <v>3299</v>
      </c>
      <c r="C400" t="s">
        <v>2933</v>
      </c>
      <c r="D400" s="69" t="s">
        <v>6239</v>
      </c>
      <c r="E400" s="69" t="s">
        <v>4913</v>
      </c>
    </row>
    <row r="401" spans="1:5">
      <c r="A401" t="s">
        <v>79</v>
      </c>
      <c r="B401" t="s">
        <v>6794</v>
      </c>
      <c r="C401" t="s">
        <v>2933</v>
      </c>
      <c r="D401" s="69" t="s">
        <v>6239</v>
      </c>
      <c r="E401" s="69" t="s">
        <v>6420</v>
      </c>
    </row>
    <row r="402" spans="1:5">
      <c r="A402" t="s">
        <v>79</v>
      </c>
      <c r="B402" t="s">
        <v>6795</v>
      </c>
      <c r="C402" t="s">
        <v>3986</v>
      </c>
      <c r="D402" s="69" t="s">
        <v>6239</v>
      </c>
      <c r="E402" s="69" t="s">
        <v>6407</v>
      </c>
    </row>
    <row r="403" spans="1:5">
      <c r="A403" t="s">
        <v>79</v>
      </c>
      <c r="B403" t="s">
        <v>6796</v>
      </c>
      <c r="C403" t="s">
        <v>3986</v>
      </c>
      <c r="D403" s="69" t="s">
        <v>6317</v>
      </c>
      <c r="E403" s="69" t="s">
        <v>6407</v>
      </c>
    </row>
    <row r="404" spans="1:5">
      <c r="A404" t="s">
        <v>79</v>
      </c>
      <c r="B404" t="s">
        <v>4170</v>
      </c>
      <c r="C404" t="s">
        <v>3986</v>
      </c>
      <c r="D404" s="69" t="s">
        <v>6239</v>
      </c>
      <c r="E404" s="69" t="s">
        <v>6407</v>
      </c>
    </row>
    <row r="405" spans="1:5">
      <c r="A405" t="s">
        <v>79</v>
      </c>
      <c r="B405" t="s">
        <v>6797</v>
      </c>
      <c r="C405" t="s">
        <v>3986</v>
      </c>
      <c r="D405" s="69" t="s">
        <v>6239</v>
      </c>
      <c r="E405" s="69" t="s">
        <v>6407</v>
      </c>
    </row>
    <row r="406" spans="1:5">
      <c r="A406" t="s">
        <v>79</v>
      </c>
      <c r="B406" t="s">
        <v>6798</v>
      </c>
      <c r="C406" t="s">
        <v>3986</v>
      </c>
      <c r="D406" s="69" t="s">
        <v>6306</v>
      </c>
      <c r="E406" s="69" t="s">
        <v>6411</v>
      </c>
    </row>
    <row r="407" spans="1:5">
      <c r="A407" t="s">
        <v>79</v>
      </c>
      <c r="B407" t="s">
        <v>6799</v>
      </c>
      <c r="C407" t="s">
        <v>3986</v>
      </c>
      <c r="D407" s="69" t="s">
        <v>6239</v>
      </c>
      <c r="E407" s="69" t="s">
        <v>6407</v>
      </c>
    </row>
    <row r="408" spans="1:5">
      <c r="A408" t="s">
        <v>79</v>
      </c>
      <c r="B408" t="s">
        <v>3275</v>
      </c>
      <c r="C408" t="s">
        <v>3986</v>
      </c>
      <c r="D408" s="69" t="s">
        <v>6239</v>
      </c>
      <c r="E408" s="69" t="s">
        <v>6407</v>
      </c>
    </row>
    <row r="409" spans="1:5">
      <c r="A409" t="s">
        <v>79</v>
      </c>
      <c r="B409" t="s">
        <v>6800</v>
      </c>
      <c r="C409" t="s">
        <v>3986</v>
      </c>
      <c r="D409" s="69" t="s">
        <v>6308</v>
      </c>
      <c r="E409" s="69" t="s">
        <v>4913</v>
      </c>
    </row>
    <row r="410" spans="1:5">
      <c r="A410" t="s">
        <v>79</v>
      </c>
      <c r="B410" t="s">
        <v>6801</v>
      </c>
      <c r="C410" t="s">
        <v>3986</v>
      </c>
      <c r="D410" s="69" t="s">
        <v>6306</v>
      </c>
      <c r="E410" s="69" t="s">
        <v>4913</v>
      </c>
    </row>
    <row r="411" spans="1:5">
      <c r="A411" t="s">
        <v>79</v>
      </c>
      <c r="B411" t="s">
        <v>6802</v>
      </c>
      <c r="C411" t="s">
        <v>3986</v>
      </c>
      <c r="D411" s="69" t="s">
        <v>6239</v>
      </c>
      <c r="E411" s="69" t="s">
        <v>6407</v>
      </c>
    </row>
    <row r="412" spans="1:5">
      <c r="A412" t="s">
        <v>79</v>
      </c>
      <c r="B412" t="s">
        <v>6803</v>
      </c>
      <c r="C412" t="s">
        <v>3986</v>
      </c>
      <c r="D412" s="69" t="s">
        <v>6239</v>
      </c>
      <c r="E412" s="69" t="s">
        <v>6407</v>
      </c>
    </row>
    <row r="413" spans="1:5">
      <c r="A413" t="s">
        <v>79</v>
      </c>
      <c r="B413" t="s">
        <v>6804</v>
      </c>
      <c r="C413" t="s">
        <v>3986</v>
      </c>
      <c r="D413" s="69" t="s">
        <v>6308</v>
      </c>
      <c r="E413" s="69" t="s">
        <v>6407</v>
      </c>
    </row>
    <row r="414" spans="1:5">
      <c r="A414" t="s">
        <v>79</v>
      </c>
      <c r="B414" t="s">
        <v>4250</v>
      </c>
      <c r="C414" t="s">
        <v>3986</v>
      </c>
      <c r="D414" s="69" t="s">
        <v>6297</v>
      </c>
      <c r="E414" s="69" t="s">
        <v>6407</v>
      </c>
    </row>
    <row r="415" spans="1:5">
      <c r="A415" t="s">
        <v>79</v>
      </c>
      <c r="B415" t="s">
        <v>6805</v>
      </c>
      <c r="C415" t="s">
        <v>3273</v>
      </c>
      <c r="D415" s="69" t="s">
        <v>6308</v>
      </c>
      <c r="E415" s="69" t="s">
        <v>6420</v>
      </c>
    </row>
    <row r="416" spans="1:5">
      <c r="A416" t="s">
        <v>79</v>
      </c>
      <c r="B416" t="s">
        <v>6806</v>
      </c>
      <c r="C416" t="s">
        <v>3273</v>
      </c>
      <c r="D416" s="69" t="s">
        <v>6239</v>
      </c>
      <c r="E416" s="69" t="s">
        <v>6407</v>
      </c>
    </row>
    <row r="417" spans="1:5">
      <c r="A417" t="s">
        <v>79</v>
      </c>
      <c r="B417" t="s">
        <v>6807</v>
      </c>
      <c r="C417" t="s">
        <v>3273</v>
      </c>
      <c r="D417" s="69" t="s">
        <v>6239</v>
      </c>
      <c r="E417" s="69" t="s">
        <v>6407</v>
      </c>
    </row>
    <row r="418" spans="1:5">
      <c r="A418" t="s">
        <v>79</v>
      </c>
      <c r="B418" t="s">
        <v>6808</v>
      </c>
      <c r="C418" t="s">
        <v>3273</v>
      </c>
      <c r="D418" s="69" t="s">
        <v>6239</v>
      </c>
      <c r="E418" s="69" t="s">
        <v>6411</v>
      </c>
    </row>
    <row r="419" spans="1:5">
      <c r="A419" t="s">
        <v>79</v>
      </c>
      <c r="B419" t="s">
        <v>6809</v>
      </c>
      <c r="C419" t="s">
        <v>3273</v>
      </c>
      <c r="D419" s="69" t="s">
        <v>6314</v>
      </c>
      <c r="E419" s="69" t="s">
        <v>6407</v>
      </c>
    </row>
    <row r="420" spans="1:5">
      <c r="A420" t="s">
        <v>79</v>
      </c>
      <c r="B420" t="s">
        <v>6810</v>
      </c>
      <c r="C420" t="s">
        <v>3273</v>
      </c>
      <c r="D420" s="69" t="s">
        <v>6314</v>
      </c>
      <c r="E420" s="69" t="s">
        <v>4913</v>
      </c>
    </row>
    <row r="421" spans="1:5">
      <c r="A421" t="s">
        <v>79</v>
      </c>
      <c r="B421" t="s">
        <v>6811</v>
      </c>
      <c r="C421" t="s">
        <v>3273</v>
      </c>
      <c r="D421" s="69" t="s">
        <v>6239</v>
      </c>
      <c r="E421" s="69" t="s">
        <v>4913</v>
      </c>
    </row>
    <row r="422" spans="1:5">
      <c r="A422" t="s">
        <v>79</v>
      </c>
      <c r="B422" t="s">
        <v>6812</v>
      </c>
      <c r="C422" t="s">
        <v>3273</v>
      </c>
      <c r="D422" s="69" t="s">
        <v>6239</v>
      </c>
      <c r="E422" s="69" t="s">
        <v>6407</v>
      </c>
    </row>
    <row r="423" spans="1:5">
      <c r="A423" t="s">
        <v>79</v>
      </c>
      <c r="B423" t="s">
        <v>6813</v>
      </c>
      <c r="C423" t="s">
        <v>3273</v>
      </c>
      <c r="D423" s="69" t="s">
        <v>6306</v>
      </c>
      <c r="E423" s="69" t="s">
        <v>6407</v>
      </c>
    </row>
    <row r="424" spans="1:5">
      <c r="A424" t="s">
        <v>79</v>
      </c>
      <c r="B424" t="s">
        <v>6814</v>
      </c>
      <c r="C424" t="s">
        <v>3329</v>
      </c>
      <c r="D424" s="69" t="s">
        <v>6306</v>
      </c>
      <c r="E424" s="69" t="s">
        <v>4913</v>
      </c>
    </row>
    <row r="425" spans="1:5">
      <c r="A425" t="s">
        <v>79</v>
      </c>
      <c r="B425" t="s">
        <v>6815</v>
      </c>
      <c r="C425" t="s">
        <v>3329</v>
      </c>
      <c r="D425" s="69" t="s">
        <v>6306</v>
      </c>
      <c r="E425" s="69" t="s">
        <v>6411</v>
      </c>
    </row>
    <row r="426" spans="1:5">
      <c r="A426" t="s">
        <v>79</v>
      </c>
      <c r="B426" t="s">
        <v>6816</v>
      </c>
      <c r="C426" t="s">
        <v>3329</v>
      </c>
      <c r="D426" s="69" t="s">
        <v>6308</v>
      </c>
      <c r="E426" s="69" t="s">
        <v>6420</v>
      </c>
    </row>
    <row r="427" spans="1:5">
      <c r="A427" t="s">
        <v>79</v>
      </c>
      <c r="B427" t="s">
        <v>6817</v>
      </c>
      <c r="C427" t="s">
        <v>3329</v>
      </c>
      <c r="D427" s="69" t="s">
        <v>6239</v>
      </c>
      <c r="E427" s="69" t="s">
        <v>6407</v>
      </c>
    </row>
    <row r="428" spans="1:5">
      <c r="A428" t="s">
        <v>79</v>
      </c>
      <c r="B428" t="s">
        <v>6818</v>
      </c>
      <c r="C428" t="s">
        <v>3329</v>
      </c>
      <c r="D428" s="69" t="s">
        <v>6239</v>
      </c>
      <c r="E428" s="69" t="s">
        <v>6407</v>
      </c>
    </row>
    <row r="429" spans="1:5">
      <c r="A429" t="s">
        <v>79</v>
      </c>
      <c r="B429" t="s">
        <v>6819</v>
      </c>
      <c r="C429" t="s">
        <v>3329</v>
      </c>
      <c r="D429" s="69" t="s">
        <v>6382</v>
      </c>
      <c r="E429" s="69" t="s">
        <v>6420</v>
      </c>
    </row>
    <row r="430" spans="1:5">
      <c r="A430" t="s">
        <v>79</v>
      </c>
      <c r="B430" t="s">
        <v>6820</v>
      </c>
      <c r="C430" t="s">
        <v>3162</v>
      </c>
      <c r="D430" s="69" t="s">
        <v>6297</v>
      </c>
      <c r="E430" s="69" t="s">
        <v>6407</v>
      </c>
    </row>
    <row r="431" spans="1:5">
      <c r="A431" t="s">
        <v>79</v>
      </c>
      <c r="B431" t="s">
        <v>4239</v>
      </c>
      <c r="C431" t="s">
        <v>3162</v>
      </c>
      <c r="D431" s="69" t="s">
        <v>6239</v>
      </c>
      <c r="E431" s="69" t="s">
        <v>6407</v>
      </c>
    </row>
    <row r="432" spans="1:5">
      <c r="A432" t="s">
        <v>79</v>
      </c>
      <c r="B432" t="s">
        <v>6821</v>
      </c>
      <c r="C432" t="s">
        <v>3162</v>
      </c>
      <c r="D432" s="69" t="s">
        <v>6239</v>
      </c>
      <c r="E432" s="69" t="s">
        <v>4913</v>
      </c>
    </row>
    <row r="433" spans="1:5">
      <c r="A433" t="s">
        <v>79</v>
      </c>
      <c r="B433" t="s">
        <v>6822</v>
      </c>
      <c r="C433" t="s">
        <v>6453</v>
      </c>
      <c r="D433" s="69" t="s">
        <v>6308</v>
      </c>
      <c r="E433" s="69" t="s">
        <v>6420</v>
      </c>
    </row>
    <row r="434" spans="1:5">
      <c r="A434" t="s">
        <v>79</v>
      </c>
      <c r="B434" t="s">
        <v>6823</v>
      </c>
      <c r="C434" t="s">
        <v>6453</v>
      </c>
      <c r="D434" s="69" t="s">
        <v>6239</v>
      </c>
      <c r="E434" s="69" t="s">
        <v>6407</v>
      </c>
    </row>
    <row r="435" spans="1:5">
      <c r="A435" t="s">
        <v>79</v>
      </c>
      <c r="B435" t="s">
        <v>6824</v>
      </c>
      <c r="C435" t="s">
        <v>6453</v>
      </c>
      <c r="D435" s="69" t="s">
        <v>6239</v>
      </c>
      <c r="E435" s="69" t="s">
        <v>6407</v>
      </c>
    </row>
    <row r="436" spans="1:5">
      <c r="A436" t="s">
        <v>79</v>
      </c>
      <c r="B436" t="s">
        <v>6825</v>
      </c>
      <c r="C436" t="s">
        <v>3224</v>
      </c>
      <c r="D436" s="69" t="s">
        <v>6297</v>
      </c>
      <c r="E436" s="69" t="s">
        <v>6407</v>
      </c>
    </row>
    <row r="437" spans="1:5">
      <c r="A437" t="s">
        <v>79</v>
      </c>
      <c r="B437" t="s">
        <v>4243</v>
      </c>
      <c r="C437" t="s">
        <v>4244</v>
      </c>
      <c r="D437" s="69" t="s">
        <v>6306</v>
      </c>
      <c r="E437" s="69" t="s">
        <v>6420</v>
      </c>
    </row>
    <row r="438" spans="1:5">
      <c r="A438" t="s">
        <v>79</v>
      </c>
      <c r="B438" t="s">
        <v>6826</v>
      </c>
      <c r="C438" t="s">
        <v>4244</v>
      </c>
      <c r="D438" s="69" t="s">
        <v>6239</v>
      </c>
      <c r="E438" s="69" t="s">
        <v>6407</v>
      </c>
    </row>
    <row r="439" spans="1:5">
      <c r="A439" t="s">
        <v>98</v>
      </c>
      <c r="B439" t="s">
        <v>6827</v>
      </c>
      <c r="C439" t="s">
        <v>6828</v>
      </c>
      <c r="D439" s="69" t="s">
        <v>6239</v>
      </c>
      <c r="E439" s="69" t="s">
        <v>4913</v>
      </c>
    </row>
    <row r="440" spans="1:5">
      <c r="A440" t="s">
        <v>98</v>
      </c>
      <c r="B440" t="s">
        <v>6829</v>
      </c>
      <c r="C440" t="s">
        <v>6828</v>
      </c>
      <c r="D440" s="69" t="s">
        <v>6239</v>
      </c>
      <c r="E440" s="69" t="s">
        <v>4913</v>
      </c>
    </row>
    <row r="441" spans="1:5">
      <c r="A441" t="s">
        <v>98</v>
      </c>
      <c r="B441" t="s">
        <v>6830</v>
      </c>
      <c r="C441" t="s">
        <v>6828</v>
      </c>
      <c r="D441" s="69" t="s">
        <v>6239</v>
      </c>
      <c r="E441" s="69" t="s">
        <v>6407</v>
      </c>
    </row>
    <row r="442" spans="1:5">
      <c r="A442" t="s">
        <v>98</v>
      </c>
      <c r="B442" t="s">
        <v>6831</v>
      </c>
      <c r="C442" t="s">
        <v>6828</v>
      </c>
      <c r="D442" s="69" t="s">
        <v>6433</v>
      </c>
      <c r="E442" s="69" t="s">
        <v>6407</v>
      </c>
    </row>
    <row r="443" spans="1:5">
      <c r="A443" t="s">
        <v>98</v>
      </c>
      <c r="B443" t="s">
        <v>6832</v>
      </c>
      <c r="C443" t="s">
        <v>6828</v>
      </c>
      <c r="D443" s="69" t="s">
        <v>6239</v>
      </c>
      <c r="E443" s="69" t="s">
        <v>6411</v>
      </c>
    </row>
    <row r="444" spans="1:5">
      <c r="A444" t="s">
        <v>98</v>
      </c>
      <c r="B444" t="s">
        <v>6833</v>
      </c>
      <c r="C444" t="s">
        <v>6828</v>
      </c>
      <c r="D444" s="69" t="s">
        <v>6239</v>
      </c>
      <c r="E444" s="69" t="s">
        <v>6420</v>
      </c>
    </row>
    <row r="445" spans="1:5">
      <c r="A445" t="s">
        <v>98</v>
      </c>
      <c r="B445" t="s">
        <v>6834</v>
      </c>
      <c r="C445" t="s">
        <v>6828</v>
      </c>
      <c r="D445" s="69" t="s">
        <v>6239</v>
      </c>
      <c r="E445" s="69" t="s">
        <v>6407</v>
      </c>
    </row>
    <row r="446" spans="1:5">
      <c r="A446" t="s">
        <v>98</v>
      </c>
      <c r="B446" t="s">
        <v>6835</v>
      </c>
      <c r="C446" t="s">
        <v>6828</v>
      </c>
      <c r="D446" s="69" t="s">
        <v>6239</v>
      </c>
      <c r="E446" s="69" t="s">
        <v>6411</v>
      </c>
    </row>
    <row r="447" spans="1:5">
      <c r="A447" t="s">
        <v>98</v>
      </c>
      <c r="B447" t="s">
        <v>6836</v>
      </c>
      <c r="C447" t="s">
        <v>6828</v>
      </c>
      <c r="D447" s="69" t="s">
        <v>6239</v>
      </c>
      <c r="E447" s="69" t="s">
        <v>6407</v>
      </c>
    </row>
    <row r="448" spans="1:5">
      <c r="A448" t="s">
        <v>98</v>
      </c>
      <c r="B448" t="s">
        <v>6837</v>
      </c>
      <c r="C448" t="s">
        <v>6828</v>
      </c>
      <c r="D448" s="69" t="s">
        <v>6306</v>
      </c>
      <c r="E448" s="69" t="s">
        <v>4913</v>
      </c>
    </row>
    <row r="449" spans="1:5">
      <c r="A449" t="s">
        <v>98</v>
      </c>
      <c r="B449" t="s">
        <v>6838</v>
      </c>
      <c r="C449" t="s">
        <v>6828</v>
      </c>
      <c r="D449" s="69" t="s">
        <v>6239</v>
      </c>
      <c r="E449" s="69" t="s">
        <v>6407</v>
      </c>
    </row>
    <row r="450" spans="1:5">
      <c r="A450" t="s">
        <v>98</v>
      </c>
      <c r="B450" t="s">
        <v>6839</v>
      </c>
      <c r="C450" t="s">
        <v>6828</v>
      </c>
      <c r="D450" s="69" t="s">
        <v>6239</v>
      </c>
      <c r="E450" s="69" t="s">
        <v>6411</v>
      </c>
    </row>
    <row r="451" spans="1:5">
      <c r="A451" t="s">
        <v>98</v>
      </c>
      <c r="B451" t="s">
        <v>6840</v>
      </c>
      <c r="C451" t="s">
        <v>6828</v>
      </c>
      <c r="D451" s="69" t="s">
        <v>6239</v>
      </c>
      <c r="E451" s="69" t="s">
        <v>6407</v>
      </c>
    </row>
    <row r="452" spans="1:5">
      <c r="A452" t="s">
        <v>98</v>
      </c>
      <c r="B452" t="s">
        <v>6841</v>
      </c>
      <c r="C452" t="s">
        <v>6828</v>
      </c>
      <c r="D452" s="69" t="s">
        <v>6239</v>
      </c>
      <c r="E452" s="69" t="s">
        <v>6407</v>
      </c>
    </row>
    <row r="453" spans="1:5">
      <c r="A453" t="s">
        <v>98</v>
      </c>
      <c r="B453" t="s">
        <v>6842</v>
      </c>
      <c r="C453" t="s">
        <v>6828</v>
      </c>
      <c r="D453" s="69" t="s">
        <v>6239</v>
      </c>
      <c r="E453" s="69" t="s">
        <v>6411</v>
      </c>
    </row>
    <row r="454" spans="1:5">
      <c r="A454" t="s">
        <v>98</v>
      </c>
      <c r="B454" t="s">
        <v>6843</v>
      </c>
      <c r="C454" t="s">
        <v>6828</v>
      </c>
      <c r="D454" s="69" t="s">
        <v>6239</v>
      </c>
      <c r="E454" s="69" t="s">
        <v>6407</v>
      </c>
    </row>
    <row r="455" spans="1:5">
      <c r="A455" t="s">
        <v>98</v>
      </c>
      <c r="B455" t="s">
        <v>6844</v>
      </c>
      <c r="C455" t="s">
        <v>6845</v>
      </c>
      <c r="D455" s="69" t="s">
        <v>6314</v>
      </c>
      <c r="E455" s="69" t="s">
        <v>6407</v>
      </c>
    </row>
    <row r="456" spans="1:5">
      <c r="A456" t="s">
        <v>98</v>
      </c>
      <c r="B456" t="s">
        <v>6846</v>
      </c>
      <c r="C456" t="s">
        <v>6845</v>
      </c>
      <c r="D456" s="69" t="s">
        <v>6239</v>
      </c>
      <c r="E456" s="69" t="s">
        <v>6407</v>
      </c>
    </row>
    <row r="457" spans="1:5">
      <c r="A457" t="s">
        <v>98</v>
      </c>
      <c r="B457" t="s">
        <v>6847</v>
      </c>
      <c r="C457" t="s">
        <v>6845</v>
      </c>
      <c r="D457" s="69" t="s">
        <v>6239</v>
      </c>
      <c r="E457" s="69" t="s">
        <v>4913</v>
      </c>
    </row>
    <row r="458" spans="1:5">
      <c r="A458" t="s">
        <v>98</v>
      </c>
      <c r="B458" t="s">
        <v>6848</v>
      </c>
      <c r="C458" t="s">
        <v>6845</v>
      </c>
      <c r="D458" s="69" t="s">
        <v>6239</v>
      </c>
      <c r="E458" s="69" t="s">
        <v>6407</v>
      </c>
    </row>
    <row r="459" spans="1:5">
      <c r="A459" t="s">
        <v>98</v>
      </c>
      <c r="B459" t="s">
        <v>6849</v>
      </c>
      <c r="C459" t="s">
        <v>6845</v>
      </c>
      <c r="D459" s="69" t="s">
        <v>6239</v>
      </c>
      <c r="E459" s="69" t="s">
        <v>6407</v>
      </c>
    </row>
    <row r="460" spans="1:5">
      <c r="A460" t="s">
        <v>98</v>
      </c>
      <c r="B460" t="s">
        <v>6850</v>
      </c>
      <c r="C460" t="s">
        <v>6845</v>
      </c>
      <c r="D460" s="69" t="s">
        <v>6239</v>
      </c>
      <c r="E460" s="69" t="s">
        <v>6407</v>
      </c>
    </row>
    <row r="461" spans="1:5">
      <c r="A461" t="s">
        <v>98</v>
      </c>
      <c r="B461" t="s">
        <v>6851</v>
      </c>
      <c r="C461" t="s">
        <v>6845</v>
      </c>
      <c r="D461" s="69" t="s">
        <v>6239</v>
      </c>
      <c r="E461" s="69" t="s">
        <v>6411</v>
      </c>
    </row>
    <row r="462" spans="1:5">
      <c r="A462" t="s">
        <v>98</v>
      </c>
      <c r="B462" t="s">
        <v>6852</v>
      </c>
      <c r="C462" t="s">
        <v>6845</v>
      </c>
      <c r="D462" s="69" t="s">
        <v>6239</v>
      </c>
      <c r="E462" s="69" t="s">
        <v>4913</v>
      </c>
    </row>
    <row r="463" spans="1:5">
      <c r="A463" t="s">
        <v>98</v>
      </c>
      <c r="B463" t="s">
        <v>6853</v>
      </c>
      <c r="C463" t="s">
        <v>6845</v>
      </c>
      <c r="D463" s="69" t="s">
        <v>6239</v>
      </c>
      <c r="E463" s="69" t="s">
        <v>6411</v>
      </c>
    </row>
    <row r="464" spans="1:5">
      <c r="A464" t="s">
        <v>98</v>
      </c>
      <c r="B464" t="s">
        <v>6854</v>
      </c>
      <c r="C464" t="s">
        <v>6845</v>
      </c>
      <c r="D464" s="69" t="s">
        <v>6239</v>
      </c>
      <c r="E464" s="69" t="s">
        <v>6407</v>
      </c>
    </row>
    <row r="465" spans="1:5">
      <c r="A465" t="s">
        <v>98</v>
      </c>
      <c r="B465" t="s">
        <v>6855</v>
      </c>
      <c r="C465" t="s">
        <v>6845</v>
      </c>
      <c r="D465" s="69" t="s">
        <v>6239</v>
      </c>
      <c r="E465" s="69" t="s">
        <v>6411</v>
      </c>
    </row>
    <row r="466" spans="1:5">
      <c r="A466" t="s">
        <v>98</v>
      </c>
      <c r="B466" t="s">
        <v>6856</v>
      </c>
      <c r="C466" t="s">
        <v>6845</v>
      </c>
      <c r="D466" s="69" t="s">
        <v>6239</v>
      </c>
      <c r="E466" s="69" t="s">
        <v>6407</v>
      </c>
    </row>
    <row r="467" spans="1:5">
      <c r="A467" t="s">
        <v>98</v>
      </c>
      <c r="B467" t="s">
        <v>6857</v>
      </c>
      <c r="C467" t="s">
        <v>6845</v>
      </c>
      <c r="D467" s="69" t="s">
        <v>6306</v>
      </c>
      <c r="E467" s="69" t="s">
        <v>6407</v>
      </c>
    </row>
    <row r="468" spans="1:5">
      <c r="A468" t="s">
        <v>98</v>
      </c>
      <c r="B468" t="s">
        <v>6858</v>
      </c>
      <c r="C468" t="s">
        <v>6859</v>
      </c>
      <c r="D468" s="69" t="s">
        <v>6306</v>
      </c>
      <c r="E468" s="69" t="s">
        <v>4913</v>
      </c>
    </row>
    <row r="469" spans="1:5">
      <c r="A469" t="s">
        <v>98</v>
      </c>
      <c r="B469" t="s">
        <v>6860</v>
      </c>
      <c r="C469" t="s">
        <v>6859</v>
      </c>
      <c r="D469" s="69" t="s">
        <v>6239</v>
      </c>
      <c r="E469" s="69" t="s">
        <v>6411</v>
      </c>
    </row>
    <row r="470" spans="1:5">
      <c r="A470" t="s">
        <v>98</v>
      </c>
      <c r="B470" t="s">
        <v>6861</v>
      </c>
      <c r="C470" t="s">
        <v>6859</v>
      </c>
      <c r="D470" s="69" t="s">
        <v>6306</v>
      </c>
      <c r="E470" s="69" t="s">
        <v>6407</v>
      </c>
    </row>
    <row r="471" spans="1:5">
      <c r="A471" t="s">
        <v>98</v>
      </c>
      <c r="B471" t="s">
        <v>6862</v>
      </c>
      <c r="C471" t="s">
        <v>6859</v>
      </c>
      <c r="D471" s="69" t="s">
        <v>6239</v>
      </c>
      <c r="E471" s="69" t="s">
        <v>6407</v>
      </c>
    </row>
    <row r="472" spans="1:5">
      <c r="A472" t="s">
        <v>98</v>
      </c>
      <c r="B472" t="s">
        <v>6863</v>
      </c>
      <c r="C472" t="s">
        <v>6859</v>
      </c>
      <c r="D472" s="69" t="s">
        <v>6239</v>
      </c>
      <c r="E472" s="69" t="s">
        <v>6239</v>
      </c>
    </row>
    <row r="473" spans="1:5">
      <c r="A473" t="s">
        <v>98</v>
      </c>
      <c r="B473" t="s">
        <v>6864</v>
      </c>
      <c r="C473" t="s">
        <v>6859</v>
      </c>
      <c r="D473" s="69" t="s">
        <v>6239</v>
      </c>
      <c r="E473" s="69" t="s">
        <v>4913</v>
      </c>
    </row>
    <row r="474" spans="1:5">
      <c r="A474" t="s">
        <v>98</v>
      </c>
      <c r="B474" t="s">
        <v>6865</v>
      </c>
      <c r="C474" t="s">
        <v>6859</v>
      </c>
      <c r="D474" s="69" t="s">
        <v>6239</v>
      </c>
      <c r="E474" s="69" t="s">
        <v>6407</v>
      </c>
    </row>
    <row r="475" spans="1:5">
      <c r="A475" t="s">
        <v>98</v>
      </c>
      <c r="B475" t="s">
        <v>6866</v>
      </c>
      <c r="C475" t="s">
        <v>6859</v>
      </c>
      <c r="D475" s="69" t="s">
        <v>6239</v>
      </c>
      <c r="E475" s="69" t="s">
        <v>4913</v>
      </c>
    </row>
    <row r="476" spans="1:5">
      <c r="A476" t="s">
        <v>98</v>
      </c>
      <c r="B476" t="s">
        <v>6867</v>
      </c>
      <c r="C476" t="s">
        <v>6868</v>
      </c>
      <c r="D476" s="69" t="s">
        <v>6239</v>
      </c>
      <c r="E476" s="69" t="s">
        <v>6407</v>
      </c>
    </row>
    <row r="477" spans="1:5">
      <c r="A477" t="s">
        <v>98</v>
      </c>
      <c r="B477" t="s">
        <v>4254</v>
      </c>
      <c r="C477" t="s">
        <v>6868</v>
      </c>
      <c r="D477" s="69" t="s">
        <v>6239</v>
      </c>
      <c r="E477" s="69" t="s">
        <v>6239</v>
      </c>
    </row>
    <row r="478" spans="1:5">
      <c r="A478" t="s">
        <v>98</v>
      </c>
      <c r="B478" t="s">
        <v>6869</v>
      </c>
      <c r="C478" t="s">
        <v>6868</v>
      </c>
      <c r="D478" s="69" t="s">
        <v>6239</v>
      </c>
      <c r="E478" s="69" t="s">
        <v>6407</v>
      </c>
    </row>
    <row r="479" spans="1:5">
      <c r="A479" t="s">
        <v>98</v>
      </c>
      <c r="B479" t="s">
        <v>6870</v>
      </c>
      <c r="C479" t="s">
        <v>6868</v>
      </c>
      <c r="D479" s="69" t="s">
        <v>6239</v>
      </c>
      <c r="E479" s="69" t="s">
        <v>6411</v>
      </c>
    </row>
    <row r="480" spans="1:5">
      <c r="A480" t="s">
        <v>98</v>
      </c>
      <c r="B480" t="s">
        <v>6871</v>
      </c>
      <c r="C480" t="s">
        <v>6868</v>
      </c>
      <c r="D480" s="69" t="s">
        <v>6239</v>
      </c>
      <c r="E480" s="69" t="s">
        <v>4913</v>
      </c>
    </row>
    <row r="481" spans="1:5">
      <c r="A481" t="s">
        <v>98</v>
      </c>
      <c r="B481" t="s">
        <v>6872</v>
      </c>
      <c r="C481" t="s">
        <v>6868</v>
      </c>
      <c r="D481" s="69" t="s">
        <v>6239</v>
      </c>
      <c r="E481" s="69" t="s">
        <v>6239</v>
      </c>
    </row>
    <row r="482" spans="1:5">
      <c r="A482" t="s">
        <v>98</v>
      </c>
      <c r="B482" t="s">
        <v>6873</v>
      </c>
      <c r="C482" t="s">
        <v>6868</v>
      </c>
      <c r="D482" s="69" t="s">
        <v>6239</v>
      </c>
      <c r="E482" s="69" t="s">
        <v>6407</v>
      </c>
    </row>
    <row r="483" spans="1:5">
      <c r="A483" t="s">
        <v>98</v>
      </c>
      <c r="B483" t="s">
        <v>6874</v>
      </c>
      <c r="C483" t="s">
        <v>6868</v>
      </c>
      <c r="D483" s="69" t="s">
        <v>6239</v>
      </c>
      <c r="E483" s="69" t="s">
        <v>6411</v>
      </c>
    </row>
    <row r="484" spans="1:5">
      <c r="A484" t="s">
        <v>98</v>
      </c>
      <c r="B484" t="s">
        <v>6875</v>
      </c>
      <c r="C484" t="s">
        <v>6868</v>
      </c>
      <c r="D484" s="69" t="s">
        <v>6239</v>
      </c>
      <c r="E484" s="69" t="s">
        <v>6407</v>
      </c>
    </row>
    <row r="485" spans="1:5">
      <c r="A485" t="s">
        <v>98</v>
      </c>
      <c r="B485" t="s">
        <v>6876</v>
      </c>
      <c r="C485" t="s">
        <v>6877</v>
      </c>
      <c r="D485" s="69" t="s">
        <v>6314</v>
      </c>
      <c r="E485" s="69" t="s">
        <v>6407</v>
      </c>
    </row>
    <row r="486" spans="1:5">
      <c r="A486" t="s">
        <v>98</v>
      </c>
      <c r="B486" t="s">
        <v>6878</v>
      </c>
      <c r="C486" t="s">
        <v>6877</v>
      </c>
      <c r="D486" s="69" t="s">
        <v>6239</v>
      </c>
      <c r="E486" s="69" t="s">
        <v>6407</v>
      </c>
    </row>
    <row r="487" spans="1:5">
      <c r="A487" t="s">
        <v>98</v>
      </c>
      <c r="B487" t="s">
        <v>6879</v>
      </c>
      <c r="C487" t="s">
        <v>6877</v>
      </c>
      <c r="D487" s="69" t="s">
        <v>6239</v>
      </c>
      <c r="E487" s="69" t="s">
        <v>6407</v>
      </c>
    </row>
    <row r="488" spans="1:5">
      <c r="A488" t="s">
        <v>98</v>
      </c>
      <c r="B488" t="s">
        <v>6880</v>
      </c>
      <c r="C488" t="s">
        <v>6877</v>
      </c>
      <c r="D488" s="69" t="s">
        <v>6239</v>
      </c>
      <c r="E488" s="69" t="s">
        <v>6411</v>
      </c>
    </row>
    <row r="489" spans="1:5">
      <c r="A489" t="s">
        <v>98</v>
      </c>
      <c r="B489" t="s">
        <v>6881</v>
      </c>
      <c r="C489" t="s">
        <v>6877</v>
      </c>
      <c r="D489" s="69" t="s">
        <v>6239</v>
      </c>
      <c r="E489" s="69" t="s">
        <v>4913</v>
      </c>
    </row>
    <row r="490" spans="1:5">
      <c r="A490" t="s">
        <v>98</v>
      </c>
      <c r="B490" t="s">
        <v>6882</v>
      </c>
      <c r="C490" t="s">
        <v>6877</v>
      </c>
      <c r="D490" s="69" t="s">
        <v>6239</v>
      </c>
      <c r="E490" s="69" t="s">
        <v>4913</v>
      </c>
    </row>
    <row r="491" spans="1:5">
      <c r="A491" t="s">
        <v>98</v>
      </c>
      <c r="B491" t="s">
        <v>4318</v>
      </c>
      <c r="C491" t="s">
        <v>6877</v>
      </c>
      <c r="D491" s="69" t="s">
        <v>6239</v>
      </c>
      <c r="E491" s="69" t="s">
        <v>4913</v>
      </c>
    </row>
    <row r="492" spans="1:5">
      <c r="A492" t="s">
        <v>98</v>
      </c>
      <c r="B492" t="s">
        <v>4261</v>
      </c>
      <c r="C492" t="s">
        <v>6877</v>
      </c>
      <c r="D492" s="69" t="s">
        <v>6239</v>
      </c>
      <c r="E492" s="69" t="s">
        <v>4913</v>
      </c>
    </row>
    <row r="493" spans="1:5">
      <c r="A493" t="s">
        <v>98</v>
      </c>
      <c r="B493" t="s">
        <v>6883</v>
      </c>
      <c r="C493" t="s">
        <v>6877</v>
      </c>
      <c r="D493" s="69" t="s">
        <v>6239</v>
      </c>
      <c r="E493" s="69" t="s">
        <v>6411</v>
      </c>
    </row>
    <row r="494" spans="1:5">
      <c r="A494" t="s">
        <v>98</v>
      </c>
      <c r="B494" t="s">
        <v>6884</v>
      </c>
      <c r="C494" t="s">
        <v>6877</v>
      </c>
      <c r="D494" s="69" t="s">
        <v>6239</v>
      </c>
      <c r="E494" s="69" t="s">
        <v>4913</v>
      </c>
    </row>
    <row r="495" spans="1:5">
      <c r="A495" t="s">
        <v>98</v>
      </c>
      <c r="B495" t="s">
        <v>6885</v>
      </c>
      <c r="C495" t="s">
        <v>6886</v>
      </c>
      <c r="D495" s="69" t="s">
        <v>6239</v>
      </c>
      <c r="E495" s="69" t="s">
        <v>6411</v>
      </c>
    </row>
    <row r="496" spans="1:5">
      <c r="A496" t="s">
        <v>98</v>
      </c>
      <c r="B496" t="s">
        <v>6887</v>
      </c>
      <c r="C496" t="s">
        <v>6886</v>
      </c>
      <c r="D496" s="69" t="s">
        <v>6382</v>
      </c>
      <c r="E496" s="69" t="s">
        <v>6420</v>
      </c>
    </row>
    <row r="497" spans="1:5">
      <c r="A497" t="s">
        <v>98</v>
      </c>
      <c r="B497" t="s">
        <v>6888</v>
      </c>
      <c r="C497" t="s">
        <v>6886</v>
      </c>
      <c r="D497" s="69" t="s">
        <v>6239</v>
      </c>
      <c r="E497" s="69" t="s">
        <v>6407</v>
      </c>
    </row>
    <row r="498" spans="1:5">
      <c r="A498" t="s">
        <v>98</v>
      </c>
      <c r="B498" t="s">
        <v>6889</v>
      </c>
      <c r="C498" t="s">
        <v>6886</v>
      </c>
      <c r="D498" s="69" t="s">
        <v>6239</v>
      </c>
      <c r="E498" s="69" t="s">
        <v>6420</v>
      </c>
    </row>
    <row r="499" spans="1:5">
      <c r="A499" t="s">
        <v>98</v>
      </c>
      <c r="B499" t="s">
        <v>6890</v>
      </c>
      <c r="C499" t="s">
        <v>6886</v>
      </c>
      <c r="D499" s="69" t="s">
        <v>6239</v>
      </c>
      <c r="E499" s="69" t="s">
        <v>4913</v>
      </c>
    </row>
    <row r="500" spans="1:5">
      <c r="A500" t="s">
        <v>98</v>
      </c>
      <c r="B500" t="s">
        <v>6891</v>
      </c>
      <c r="C500" t="s">
        <v>6886</v>
      </c>
      <c r="D500" s="69" t="s">
        <v>6239</v>
      </c>
      <c r="E500" s="69" t="s">
        <v>4913</v>
      </c>
    </row>
    <row r="501" spans="1:5">
      <c r="A501" t="s">
        <v>98</v>
      </c>
      <c r="B501" t="s">
        <v>6892</v>
      </c>
      <c r="C501" t="s">
        <v>6893</v>
      </c>
      <c r="D501" s="69" t="s">
        <v>6239</v>
      </c>
      <c r="E501" s="69" t="s">
        <v>6411</v>
      </c>
    </row>
    <row r="502" spans="1:5">
      <c r="A502" t="s">
        <v>98</v>
      </c>
      <c r="B502" t="s">
        <v>6894</v>
      </c>
      <c r="C502" t="s">
        <v>6893</v>
      </c>
      <c r="D502" s="69" t="s">
        <v>6306</v>
      </c>
      <c r="E502" s="69" t="s">
        <v>6407</v>
      </c>
    </row>
    <row r="503" spans="1:5">
      <c r="A503" t="s">
        <v>98</v>
      </c>
      <c r="B503" t="s">
        <v>3328</v>
      </c>
      <c r="C503" t="s">
        <v>6893</v>
      </c>
      <c r="D503" s="69" t="s">
        <v>6306</v>
      </c>
      <c r="E503" s="69" t="s">
        <v>6407</v>
      </c>
    </row>
    <row r="504" spans="1:5">
      <c r="A504" t="s">
        <v>98</v>
      </c>
      <c r="B504" t="s">
        <v>6895</v>
      </c>
      <c r="C504" t="s">
        <v>6893</v>
      </c>
      <c r="D504" s="69" t="s">
        <v>6239</v>
      </c>
      <c r="E504" s="69" t="s">
        <v>4913</v>
      </c>
    </row>
    <row r="505" spans="1:5">
      <c r="A505" t="s">
        <v>98</v>
      </c>
      <c r="B505" t="s">
        <v>6896</v>
      </c>
      <c r="C505" t="s">
        <v>6893</v>
      </c>
      <c r="D505" s="69" t="s">
        <v>6239</v>
      </c>
      <c r="E505" s="69" t="s">
        <v>6407</v>
      </c>
    </row>
    <row r="506" spans="1:5">
      <c r="A506" t="s">
        <v>98</v>
      </c>
      <c r="B506" t="s">
        <v>4265</v>
      </c>
      <c r="C506" t="s">
        <v>6893</v>
      </c>
      <c r="D506" s="69" t="s">
        <v>6239</v>
      </c>
      <c r="E506" s="69" t="s">
        <v>6897</v>
      </c>
    </row>
    <row r="507" spans="1:5">
      <c r="A507" t="s">
        <v>98</v>
      </c>
      <c r="B507" t="s">
        <v>6898</v>
      </c>
      <c r="C507" t="s">
        <v>6893</v>
      </c>
      <c r="D507" s="69" t="s">
        <v>6239</v>
      </c>
      <c r="E507" s="69" t="s">
        <v>6411</v>
      </c>
    </row>
    <row r="508" spans="1:5">
      <c r="A508" t="s">
        <v>98</v>
      </c>
      <c r="B508" t="s">
        <v>6899</v>
      </c>
      <c r="C508" t="s">
        <v>6893</v>
      </c>
      <c r="D508" s="69" t="s">
        <v>6239</v>
      </c>
      <c r="E508" s="69" t="s">
        <v>6407</v>
      </c>
    </row>
    <row r="509" spans="1:5">
      <c r="A509" t="s">
        <v>98</v>
      </c>
      <c r="B509" t="s">
        <v>6900</v>
      </c>
      <c r="C509" t="s">
        <v>6901</v>
      </c>
      <c r="D509" s="69" t="s">
        <v>6239</v>
      </c>
      <c r="E509" s="69" t="s">
        <v>4913</v>
      </c>
    </row>
    <row r="510" spans="1:5">
      <c r="A510" t="s">
        <v>98</v>
      </c>
      <c r="B510" t="s">
        <v>6902</v>
      </c>
      <c r="C510" t="s">
        <v>6901</v>
      </c>
      <c r="D510" s="69" t="s">
        <v>6239</v>
      </c>
      <c r="E510" s="69" t="s">
        <v>6407</v>
      </c>
    </row>
    <row r="511" spans="1:5">
      <c r="A511" t="s">
        <v>98</v>
      </c>
      <c r="B511" t="s">
        <v>4267</v>
      </c>
      <c r="C511" t="s">
        <v>6901</v>
      </c>
      <c r="D511" s="69" t="s">
        <v>6239</v>
      </c>
      <c r="E511" s="69" t="s">
        <v>6897</v>
      </c>
    </row>
    <row r="512" spans="1:5">
      <c r="A512" t="s">
        <v>98</v>
      </c>
      <c r="B512" t="s">
        <v>6903</v>
      </c>
      <c r="C512" t="s">
        <v>6901</v>
      </c>
      <c r="D512" s="69" t="s">
        <v>6306</v>
      </c>
      <c r="E512" s="69" t="s">
        <v>6407</v>
      </c>
    </row>
    <row r="513" spans="1:5">
      <c r="A513" t="s">
        <v>98</v>
      </c>
      <c r="B513" t="s">
        <v>4269</v>
      </c>
      <c r="C513" t="s">
        <v>6904</v>
      </c>
      <c r="D513" s="69" t="s">
        <v>6239</v>
      </c>
      <c r="E513" s="69" t="s">
        <v>4913</v>
      </c>
    </row>
    <row r="514" spans="1:5">
      <c r="A514" t="s">
        <v>98</v>
      </c>
      <c r="B514" t="s">
        <v>6905</v>
      </c>
      <c r="C514" t="s">
        <v>6904</v>
      </c>
      <c r="D514" s="69" t="s">
        <v>6239</v>
      </c>
      <c r="E514" s="69" t="s">
        <v>4913</v>
      </c>
    </row>
    <row r="515" spans="1:5">
      <c r="A515" t="s">
        <v>98</v>
      </c>
      <c r="B515" t="s">
        <v>6906</v>
      </c>
      <c r="C515" t="s">
        <v>6904</v>
      </c>
      <c r="D515" s="69" t="s">
        <v>6239</v>
      </c>
      <c r="E515" s="69" t="s">
        <v>6407</v>
      </c>
    </row>
    <row r="516" spans="1:5">
      <c r="A516" t="s">
        <v>98</v>
      </c>
      <c r="B516" t="s">
        <v>6907</v>
      </c>
      <c r="C516" t="s">
        <v>6904</v>
      </c>
      <c r="D516" s="69" t="s">
        <v>6306</v>
      </c>
      <c r="E516" s="69" t="s">
        <v>6407</v>
      </c>
    </row>
    <row r="517" spans="1:5">
      <c r="A517" t="s">
        <v>98</v>
      </c>
      <c r="B517" t="s">
        <v>6908</v>
      </c>
      <c r="C517" t="s">
        <v>6904</v>
      </c>
      <c r="D517" s="69" t="s">
        <v>6239</v>
      </c>
      <c r="E517" s="69" t="s">
        <v>6407</v>
      </c>
    </row>
    <row r="518" spans="1:5">
      <c r="A518" t="s">
        <v>98</v>
      </c>
      <c r="B518" t="s">
        <v>6909</v>
      </c>
      <c r="C518" t="s">
        <v>6904</v>
      </c>
      <c r="D518" s="69" t="s">
        <v>6306</v>
      </c>
      <c r="E518" s="69" t="s">
        <v>6420</v>
      </c>
    </row>
    <row r="519" spans="1:5">
      <c r="A519" t="s">
        <v>98</v>
      </c>
      <c r="B519" t="s">
        <v>6910</v>
      </c>
      <c r="C519" t="s">
        <v>6904</v>
      </c>
      <c r="D519" s="69" t="s">
        <v>6239</v>
      </c>
      <c r="E519" s="69" t="s">
        <v>6407</v>
      </c>
    </row>
    <row r="520" spans="1:5">
      <c r="A520" t="s">
        <v>98</v>
      </c>
      <c r="B520" t="s">
        <v>6911</v>
      </c>
      <c r="C520" t="s">
        <v>6904</v>
      </c>
      <c r="D520" s="69" t="s">
        <v>6306</v>
      </c>
      <c r="E520" s="69" t="s">
        <v>6420</v>
      </c>
    </row>
    <row r="521" spans="1:5">
      <c r="A521" t="s">
        <v>98</v>
      </c>
      <c r="B521" t="s">
        <v>6912</v>
      </c>
      <c r="C521" t="s">
        <v>6904</v>
      </c>
      <c r="D521" s="69" t="s">
        <v>6239</v>
      </c>
      <c r="E521" s="69" t="s">
        <v>6407</v>
      </c>
    </row>
    <row r="522" spans="1:5">
      <c r="A522" t="s">
        <v>98</v>
      </c>
      <c r="B522" t="s">
        <v>6913</v>
      </c>
      <c r="C522" t="s">
        <v>6904</v>
      </c>
      <c r="D522" s="69" t="s">
        <v>6239</v>
      </c>
      <c r="E522" s="69" t="s">
        <v>4913</v>
      </c>
    </row>
    <row r="523" spans="1:5">
      <c r="A523" t="s">
        <v>98</v>
      </c>
      <c r="B523" t="s">
        <v>6914</v>
      </c>
      <c r="C523" t="s">
        <v>6904</v>
      </c>
      <c r="D523" s="69" t="s">
        <v>6239</v>
      </c>
      <c r="E523" s="69" t="s">
        <v>6407</v>
      </c>
    </row>
    <row r="524" spans="1:5">
      <c r="A524" t="s">
        <v>98</v>
      </c>
      <c r="B524" t="s">
        <v>6915</v>
      </c>
      <c r="C524" t="s">
        <v>6916</v>
      </c>
      <c r="D524" s="69" t="s">
        <v>6306</v>
      </c>
      <c r="E524" s="69" t="s">
        <v>6407</v>
      </c>
    </row>
    <row r="525" spans="1:5">
      <c r="A525" t="s">
        <v>98</v>
      </c>
      <c r="B525" t="s">
        <v>6917</v>
      </c>
      <c r="C525" t="s">
        <v>6916</v>
      </c>
      <c r="D525" s="69" t="s">
        <v>6239</v>
      </c>
      <c r="E525" s="69" t="s">
        <v>4913</v>
      </c>
    </row>
    <row r="526" spans="1:5">
      <c r="A526" t="s">
        <v>98</v>
      </c>
      <c r="B526" t="s">
        <v>4274</v>
      </c>
      <c r="C526" t="s">
        <v>6916</v>
      </c>
      <c r="D526" s="69" t="s">
        <v>6239</v>
      </c>
      <c r="E526" s="69" t="s">
        <v>6239</v>
      </c>
    </row>
    <row r="527" spans="1:5">
      <c r="A527" t="s">
        <v>98</v>
      </c>
      <c r="B527" t="s">
        <v>6918</v>
      </c>
      <c r="C527" t="s">
        <v>6916</v>
      </c>
      <c r="D527" s="69" t="s">
        <v>6239</v>
      </c>
      <c r="E527" s="69" t="s">
        <v>6407</v>
      </c>
    </row>
    <row r="528" spans="1:5">
      <c r="A528" t="s">
        <v>98</v>
      </c>
      <c r="B528" t="s">
        <v>4279</v>
      </c>
      <c r="C528" t="s">
        <v>6916</v>
      </c>
      <c r="D528" s="69" t="s">
        <v>6239</v>
      </c>
      <c r="E528" s="69" t="s">
        <v>4913</v>
      </c>
    </row>
    <row r="529" spans="1:5">
      <c r="A529" t="s">
        <v>98</v>
      </c>
      <c r="B529" t="s">
        <v>6919</v>
      </c>
      <c r="C529" t="s">
        <v>6916</v>
      </c>
      <c r="D529" s="69" t="s">
        <v>6239</v>
      </c>
      <c r="E529" s="69" t="s">
        <v>6407</v>
      </c>
    </row>
    <row r="530" spans="1:5">
      <c r="A530" t="s">
        <v>98</v>
      </c>
      <c r="B530" t="s">
        <v>6920</v>
      </c>
      <c r="C530" t="s">
        <v>6916</v>
      </c>
      <c r="D530" s="69" t="s">
        <v>6239</v>
      </c>
      <c r="E530" s="69" t="s">
        <v>6407</v>
      </c>
    </row>
    <row r="531" spans="1:5">
      <c r="A531" t="s">
        <v>98</v>
      </c>
      <c r="B531" t="s">
        <v>6921</v>
      </c>
      <c r="C531" t="s">
        <v>4345</v>
      </c>
      <c r="D531" s="69" t="s">
        <v>6239</v>
      </c>
      <c r="E531" s="69" t="s">
        <v>6407</v>
      </c>
    </row>
    <row r="532" spans="1:5">
      <c r="A532" t="s">
        <v>98</v>
      </c>
      <c r="B532" t="s">
        <v>4281</v>
      </c>
      <c r="C532" t="s">
        <v>4345</v>
      </c>
      <c r="D532" s="69" t="s">
        <v>6239</v>
      </c>
      <c r="E532" s="69" t="s">
        <v>4913</v>
      </c>
    </row>
    <row r="533" spans="1:5">
      <c r="A533" t="s">
        <v>98</v>
      </c>
      <c r="B533" t="s">
        <v>6922</v>
      </c>
      <c r="C533" t="s">
        <v>4345</v>
      </c>
      <c r="D533" s="69" t="s">
        <v>6433</v>
      </c>
      <c r="E533" s="69" t="s">
        <v>4913</v>
      </c>
    </row>
    <row r="534" spans="1:5">
      <c r="A534" t="s">
        <v>98</v>
      </c>
      <c r="B534" t="s">
        <v>6923</v>
      </c>
      <c r="C534" t="s">
        <v>4345</v>
      </c>
      <c r="D534" s="69" t="s">
        <v>6239</v>
      </c>
      <c r="E534" s="69" t="s">
        <v>6420</v>
      </c>
    </row>
    <row r="535" spans="1:5">
      <c r="A535" t="s">
        <v>98</v>
      </c>
      <c r="B535" t="s">
        <v>6924</v>
      </c>
      <c r="C535" t="s">
        <v>4345</v>
      </c>
      <c r="D535" s="69" t="s">
        <v>6239</v>
      </c>
      <c r="E535" s="69" t="s">
        <v>6407</v>
      </c>
    </row>
    <row r="536" spans="1:5">
      <c r="A536" t="s">
        <v>98</v>
      </c>
      <c r="B536" t="s">
        <v>3304</v>
      </c>
      <c r="C536" t="s">
        <v>6925</v>
      </c>
      <c r="D536" s="69" t="s">
        <v>6239</v>
      </c>
      <c r="E536" s="69" t="s">
        <v>6407</v>
      </c>
    </row>
    <row r="537" spans="1:5">
      <c r="A537" t="s">
        <v>98</v>
      </c>
      <c r="B537" t="s">
        <v>6926</v>
      </c>
      <c r="C537" t="s">
        <v>6925</v>
      </c>
      <c r="D537" s="69" t="s">
        <v>6239</v>
      </c>
      <c r="E537" s="69" t="s">
        <v>6411</v>
      </c>
    </row>
    <row r="538" spans="1:5">
      <c r="A538" t="s">
        <v>98</v>
      </c>
      <c r="B538" t="s">
        <v>6927</v>
      </c>
      <c r="C538" t="s">
        <v>6925</v>
      </c>
      <c r="D538" s="69" t="s">
        <v>6239</v>
      </c>
      <c r="E538" s="69" t="s">
        <v>6411</v>
      </c>
    </row>
    <row r="539" spans="1:5">
      <c r="A539" t="s">
        <v>98</v>
      </c>
      <c r="B539" t="s">
        <v>6928</v>
      </c>
      <c r="C539" t="s">
        <v>4323</v>
      </c>
      <c r="D539" s="69" t="s">
        <v>6306</v>
      </c>
      <c r="E539" s="69" t="s">
        <v>6407</v>
      </c>
    </row>
    <row r="540" spans="1:5">
      <c r="A540" t="s">
        <v>98</v>
      </c>
      <c r="B540" t="s">
        <v>6929</v>
      </c>
      <c r="C540" t="s">
        <v>6930</v>
      </c>
      <c r="D540" s="69" t="s">
        <v>6239</v>
      </c>
      <c r="E540" s="69" t="s">
        <v>4913</v>
      </c>
    </row>
    <row r="541" spans="1:5">
      <c r="A541" t="s">
        <v>98</v>
      </c>
      <c r="B541" t="s">
        <v>3606</v>
      </c>
      <c r="C541" t="s">
        <v>6930</v>
      </c>
      <c r="D541" s="69" t="s">
        <v>6239</v>
      </c>
      <c r="E541" s="69" t="s">
        <v>4913</v>
      </c>
    </row>
    <row r="542" spans="1:5">
      <c r="A542" t="s">
        <v>98</v>
      </c>
      <c r="B542" t="s">
        <v>6931</v>
      </c>
      <c r="C542" t="s">
        <v>6930</v>
      </c>
      <c r="D542" s="69" t="s">
        <v>6239</v>
      </c>
      <c r="E542" s="69" t="s">
        <v>6411</v>
      </c>
    </row>
    <row r="543" spans="1:5">
      <c r="A543" t="s">
        <v>98</v>
      </c>
      <c r="B543" t="s">
        <v>6932</v>
      </c>
      <c r="C543" t="s">
        <v>6930</v>
      </c>
      <c r="D543" s="69" t="s">
        <v>6239</v>
      </c>
      <c r="E543" s="69" t="s">
        <v>6239</v>
      </c>
    </row>
    <row r="544" spans="1:5">
      <c r="A544" t="s">
        <v>98</v>
      </c>
      <c r="B544" t="s">
        <v>6933</v>
      </c>
      <c r="C544" t="s">
        <v>6930</v>
      </c>
      <c r="D544" s="69" t="s">
        <v>6239</v>
      </c>
      <c r="E544" s="69" t="s">
        <v>6407</v>
      </c>
    </row>
    <row r="545" spans="1:5">
      <c r="A545" t="s">
        <v>98</v>
      </c>
      <c r="B545" t="s">
        <v>6934</v>
      </c>
      <c r="C545" t="s">
        <v>6930</v>
      </c>
      <c r="D545" s="69" t="s">
        <v>6239</v>
      </c>
      <c r="E545" s="69" t="s">
        <v>6420</v>
      </c>
    </row>
    <row r="546" spans="1:5">
      <c r="A546" t="s">
        <v>98</v>
      </c>
      <c r="B546" t="s">
        <v>6935</v>
      </c>
      <c r="C546" t="s">
        <v>3332</v>
      </c>
      <c r="D546" s="69" t="s">
        <v>6239</v>
      </c>
      <c r="E546" s="69" t="s">
        <v>6411</v>
      </c>
    </row>
    <row r="547" spans="1:5">
      <c r="A547" t="s">
        <v>98</v>
      </c>
      <c r="B547" t="s">
        <v>6936</v>
      </c>
      <c r="C547" t="s">
        <v>3332</v>
      </c>
      <c r="D547" s="69" t="s">
        <v>6239</v>
      </c>
      <c r="E547" s="69" t="s">
        <v>6420</v>
      </c>
    </row>
    <row r="548" spans="1:5">
      <c r="A548" t="s">
        <v>98</v>
      </c>
      <c r="B548" t="s">
        <v>6937</v>
      </c>
      <c r="C548" t="s">
        <v>3332</v>
      </c>
      <c r="D548" s="69" t="s">
        <v>6306</v>
      </c>
      <c r="E548" s="69" t="s">
        <v>6420</v>
      </c>
    </row>
    <row r="549" spans="1:5">
      <c r="A549" t="s">
        <v>98</v>
      </c>
      <c r="B549" t="s">
        <v>6938</v>
      </c>
      <c r="C549" t="s">
        <v>3332</v>
      </c>
      <c r="D549" s="69" t="s">
        <v>6319</v>
      </c>
      <c r="E549" s="69" t="s">
        <v>4913</v>
      </c>
    </row>
    <row r="550" spans="1:5">
      <c r="A550" t="s">
        <v>98</v>
      </c>
      <c r="B550" t="s">
        <v>6939</v>
      </c>
      <c r="C550" t="s">
        <v>3326</v>
      </c>
      <c r="D550" s="69" t="s">
        <v>6239</v>
      </c>
      <c r="E550" s="69" t="s">
        <v>6239</v>
      </c>
    </row>
    <row r="551" spans="1:5">
      <c r="A551" t="s">
        <v>98</v>
      </c>
      <c r="B551" t="s">
        <v>3325</v>
      </c>
      <c r="C551" t="s">
        <v>3326</v>
      </c>
      <c r="D551" s="69" t="s">
        <v>6239</v>
      </c>
      <c r="E551" s="69" t="s">
        <v>6407</v>
      </c>
    </row>
    <row r="552" spans="1:5">
      <c r="A552" t="s">
        <v>98</v>
      </c>
      <c r="B552" t="s">
        <v>3014</v>
      </c>
      <c r="C552" t="s">
        <v>3326</v>
      </c>
      <c r="D552" s="69" t="s">
        <v>6314</v>
      </c>
      <c r="E552" s="69" t="s">
        <v>6407</v>
      </c>
    </row>
    <row r="553" spans="1:5">
      <c r="A553" t="s">
        <v>98</v>
      </c>
      <c r="B553" t="s">
        <v>6940</v>
      </c>
      <c r="C553" t="s">
        <v>3326</v>
      </c>
      <c r="D553" s="69" t="s">
        <v>6308</v>
      </c>
      <c r="E553" s="69" t="s">
        <v>6407</v>
      </c>
    </row>
    <row r="554" spans="1:5">
      <c r="A554" t="s">
        <v>98</v>
      </c>
      <c r="B554" t="s">
        <v>6941</v>
      </c>
      <c r="C554" t="s">
        <v>3326</v>
      </c>
      <c r="D554" s="69" t="s">
        <v>6306</v>
      </c>
      <c r="E554" s="69" t="s">
        <v>6407</v>
      </c>
    </row>
    <row r="555" spans="1:5">
      <c r="A555" t="s">
        <v>98</v>
      </c>
      <c r="B555" t="s">
        <v>4301</v>
      </c>
      <c r="C555" t="s">
        <v>6942</v>
      </c>
      <c r="D555" s="69" t="s">
        <v>6239</v>
      </c>
      <c r="E555" s="69" t="s">
        <v>6897</v>
      </c>
    </row>
    <row r="556" spans="1:5">
      <c r="A556" t="s">
        <v>98</v>
      </c>
      <c r="B556" t="s">
        <v>6943</v>
      </c>
      <c r="C556" t="s">
        <v>6942</v>
      </c>
      <c r="D556" s="69" t="s">
        <v>6239</v>
      </c>
      <c r="E556" s="69" t="s">
        <v>6407</v>
      </c>
    </row>
    <row r="557" spans="1:5">
      <c r="A557" t="s">
        <v>98</v>
      </c>
      <c r="B557" t="s">
        <v>6944</v>
      </c>
      <c r="C557" t="s">
        <v>6945</v>
      </c>
      <c r="D557" s="69" t="s">
        <v>6239</v>
      </c>
      <c r="E557" s="69" t="s">
        <v>6407</v>
      </c>
    </row>
    <row r="558" spans="1:5">
      <c r="A558" t="s">
        <v>98</v>
      </c>
      <c r="B558" t="s">
        <v>6946</v>
      </c>
      <c r="C558" t="s">
        <v>6945</v>
      </c>
      <c r="D558" s="69" t="s">
        <v>6239</v>
      </c>
      <c r="E558" s="69" t="s">
        <v>6407</v>
      </c>
    </row>
    <row r="559" spans="1:5">
      <c r="A559" t="s">
        <v>98</v>
      </c>
      <c r="B559" t="s">
        <v>6947</v>
      </c>
      <c r="C559" t="s">
        <v>6945</v>
      </c>
      <c r="D559" s="69" t="s">
        <v>6239</v>
      </c>
      <c r="E559" s="69" t="s">
        <v>6407</v>
      </c>
    </row>
    <row r="560" spans="1:5">
      <c r="A560" t="s">
        <v>98</v>
      </c>
      <c r="B560" t="s">
        <v>6948</v>
      </c>
      <c r="C560" t="s">
        <v>4332</v>
      </c>
      <c r="D560" s="69" t="s">
        <v>6239</v>
      </c>
      <c r="E560" s="69" t="s">
        <v>6239</v>
      </c>
    </row>
    <row r="561" spans="1:5">
      <c r="A561" t="s">
        <v>98</v>
      </c>
      <c r="B561" t="s">
        <v>4347</v>
      </c>
      <c r="C561" t="s">
        <v>4348</v>
      </c>
      <c r="D561" s="69" t="s">
        <v>6239</v>
      </c>
      <c r="E561" s="69" t="s">
        <v>6239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6403</v>
      </c>
      <c r="E1" t="s">
        <v>6404</v>
      </c>
    </row>
    <row r="2" spans="1:5">
      <c r="A2" t="s">
        <v>32</v>
      </c>
      <c r="B2" t="s">
        <v>6451</v>
      </c>
      <c r="C2" t="s">
        <v>3162</v>
      </c>
      <c r="D2" s="69" t="s">
        <v>6239</v>
      </c>
      <c r="E2" s="69" t="s">
        <v>6407</v>
      </c>
    </row>
    <row r="3" spans="1:5">
      <c r="A3" t="s">
        <v>62</v>
      </c>
      <c r="B3" t="s">
        <v>2915</v>
      </c>
      <c r="C3" t="s">
        <v>6482</v>
      </c>
      <c r="D3" s="69" t="s">
        <v>6239</v>
      </c>
      <c r="E3" s="69" t="s">
        <v>4913</v>
      </c>
    </row>
    <row r="4" spans="1:5">
      <c r="A4" t="s">
        <v>62</v>
      </c>
      <c r="B4" t="s">
        <v>6949</v>
      </c>
      <c r="C4" t="s">
        <v>6487</v>
      </c>
      <c r="D4" s="69" t="s">
        <v>6239</v>
      </c>
      <c r="E4" s="69" t="s">
        <v>4913</v>
      </c>
    </row>
    <row r="5" spans="1:5">
      <c r="A5" t="s">
        <v>62</v>
      </c>
      <c r="B5" t="s">
        <v>6491</v>
      </c>
      <c r="C5" t="s">
        <v>6487</v>
      </c>
      <c r="D5" s="69" t="s">
        <v>6239</v>
      </c>
      <c r="E5" s="69" t="s">
        <v>6420</v>
      </c>
    </row>
    <row r="6" spans="1:5">
      <c r="A6" t="s">
        <v>62</v>
      </c>
      <c r="B6" t="s">
        <v>6497</v>
      </c>
      <c r="C6" t="s">
        <v>3928</v>
      </c>
      <c r="D6" s="69" t="s">
        <v>6239</v>
      </c>
      <c r="E6" s="69" t="s">
        <v>6239</v>
      </c>
    </row>
    <row r="7" spans="1:5">
      <c r="A7" t="s">
        <v>62</v>
      </c>
      <c r="B7" t="s">
        <v>6503</v>
      </c>
      <c r="C7" t="s">
        <v>6501</v>
      </c>
      <c r="D7" s="69" t="s">
        <v>6314</v>
      </c>
      <c r="E7" s="69" t="s">
        <v>6407</v>
      </c>
    </row>
    <row r="8" spans="1:5">
      <c r="A8" t="s">
        <v>62</v>
      </c>
      <c r="B8" t="s">
        <v>3925</v>
      </c>
      <c r="C8" t="s">
        <v>3136</v>
      </c>
      <c r="D8" s="69" t="s">
        <v>6239</v>
      </c>
      <c r="E8" s="69" t="s">
        <v>6239</v>
      </c>
    </row>
    <row r="9" spans="1:5">
      <c r="A9" t="s">
        <v>66</v>
      </c>
      <c r="B9" t="s">
        <v>6535</v>
      </c>
      <c r="C9" t="s">
        <v>2933</v>
      </c>
      <c r="D9" s="69" t="s">
        <v>6239</v>
      </c>
      <c r="E9" s="69" t="s">
        <v>6407</v>
      </c>
    </row>
    <row r="10" spans="1:5">
      <c r="A10" t="s">
        <v>66</v>
      </c>
      <c r="B10" t="s">
        <v>6950</v>
      </c>
      <c r="C10" t="s">
        <v>3986</v>
      </c>
      <c r="D10" s="69" t="s">
        <v>6239</v>
      </c>
      <c r="E10" s="69" t="s">
        <v>6407</v>
      </c>
    </row>
    <row r="11" spans="1:5">
      <c r="A11" t="s">
        <v>70</v>
      </c>
      <c r="B11" t="s">
        <v>6554</v>
      </c>
      <c r="C11" t="s">
        <v>2933</v>
      </c>
      <c r="D11" s="69" t="s">
        <v>6239</v>
      </c>
      <c r="E11" s="69" t="s">
        <v>6239</v>
      </c>
    </row>
    <row r="12" spans="1:5">
      <c r="A12" t="s">
        <v>70</v>
      </c>
      <c r="B12" t="s">
        <v>6951</v>
      </c>
      <c r="C12" t="s">
        <v>2933</v>
      </c>
      <c r="D12" s="69" t="s">
        <v>6306</v>
      </c>
      <c r="E12" s="69" t="s">
        <v>4913</v>
      </c>
    </row>
    <row r="13" spans="1:5">
      <c r="A13" t="s">
        <v>70</v>
      </c>
      <c r="B13" t="s">
        <v>6563</v>
      </c>
      <c r="C13" t="s">
        <v>2933</v>
      </c>
      <c r="D13" s="69" t="s">
        <v>6239</v>
      </c>
      <c r="E13" s="69" t="s">
        <v>6239</v>
      </c>
    </row>
    <row r="14" spans="1:5">
      <c r="A14" t="s">
        <v>70</v>
      </c>
      <c r="B14" t="s">
        <v>6569</v>
      </c>
      <c r="C14" t="s">
        <v>2933</v>
      </c>
      <c r="D14" s="69" t="s">
        <v>6239</v>
      </c>
      <c r="E14" s="69" t="s">
        <v>6407</v>
      </c>
    </row>
    <row r="15" spans="1:5">
      <c r="A15" t="s">
        <v>70</v>
      </c>
      <c r="B15" t="s">
        <v>6952</v>
      </c>
      <c r="C15" t="s">
        <v>6577</v>
      </c>
      <c r="D15" s="69" t="s">
        <v>6239</v>
      </c>
      <c r="E15" s="69" t="s">
        <v>6407</v>
      </c>
    </row>
    <row r="16" spans="1:5">
      <c r="A16" t="s">
        <v>70</v>
      </c>
      <c r="B16" t="s">
        <v>6576</v>
      </c>
      <c r="C16" t="s">
        <v>6577</v>
      </c>
      <c r="D16" s="69" t="s">
        <v>6239</v>
      </c>
      <c r="E16" s="69" t="s">
        <v>6407</v>
      </c>
    </row>
    <row r="17" spans="1:5">
      <c r="A17" t="s">
        <v>70</v>
      </c>
      <c r="B17" t="s">
        <v>6581</v>
      </c>
      <c r="C17" t="s">
        <v>6582</v>
      </c>
      <c r="D17" s="69" t="s">
        <v>6239</v>
      </c>
      <c r="E17" s="69" t="s">
        <v>6239</v>
      </c>
    </row>
    <row r="18" spans="1:5">
      <c r="A18" t="s">
        <v>70</v>
      </c>
      <c r="B18" t="s">
        <v>6598</v>
      </c>
      <c r="C18" t="s">
        <v>6599</v>
      </c>
      <c r="D18" s="69" t="s">
        <v>6239</v>
      </c>
      <c r="E18" s="69" t="s">
        <v>6407</v>
      </c>
    </row>
    <row r="19" spans="1:5">
      <c r="A19" t="s">
        <v>70</v>
      </c>
      <c r="B19" t="s">
        <v>6953</v>
      </c>
      <c r="C19" t="s">
        <v>6599</v>
      </c>
      <c r="D19" s="69" t="s">
        <v>6239</v>
      </c>
      <c r="E19" s="69" t="s">
        <v>6407</v>
      </c>
    </row>
    <row r="20" spans="1:5">
      <c r="A20" t="s">
        <v>70</v>
      </c>
      <c r="B20" t="s">
        <v>6604</v>
      </c>
      <c r="C20" t="s">
        <v>6605</v>
      </c>
      <c r="D20" s="69" t="s">
        <v>6239</v>
      </c>
      <c r="E20" s="69" t="s">
        <v>6239</v>
      </c>
    </row>
    <row r="21" spans="1:5">
      <c r="A21" t="s">
        <v>70</v>
      </c>
      <c r="B21" t="s">
        <v>6954</v>
      </c>
      <c r="C21" t="s">
        <v>6605</v>
      </c>
      <c r="D21" s="69" t="s">
        <v>6239</v>
      </c>
      <c r="E21" s="69" t="s">
        <v>6407</v>
      </c>
    </row>
    <row r="22" spans="1:5">
      <c r="A22" t="s">
        <v>70</v>
      </c>
      <c r="B22" t="s">
        <v>6606</v>
      </c>
      <c r="C22" t="s">
        <v>6605</v>
      </c>
      <c r="D22" s="69" t="s">
        <v>6239</v>
      </c>
      <c r="E22" s="69" t="s">
        <v>6407</v>
      </c>
    </row>
    <row r="23" spans="1:5">
      <c r="A23" t="s">
        <v>70</v>
      </c>
      <c r="B23" t="s">
        <v>6607</v>
      </c>
      <c r="C23" t="s">
        <v>6608</v>
      </c>
      <c r="D23" s="69" t="s">
        <v>6239</v>
      </c>
      <c r="E23" s="69" t="s">
        <v>6239</v>
      </c>
    </row>
    <row r="24" spans="1:5">
      <c r="A24" t="s">
        <v>70</v>
      </c>
      <c r="B24" t="s">
        <v>6955</v>
      </c>
      <c r="C24" t="s">
        <v>6608</v>
      </c>
      <c r="D24" s="69" t="s">
        <v>6306</v>
      </c>
      <c r="E24" s="69" t="s">
        <v>6407</v>
      </c>
    </row>
    <row r="25" spans="1:5">
      <c r="A25" t="s">
        <v>71</v>
      </c>
      <c r="B25" t="s">
        <v>6641</v>
      </c>
      <c r="C25" t="s">
        <v>2933</v>
      </c>
      <c r="D25" s="69" t="s">
        <v>6239</v>
      </c>
      <c r="E25" s="69" t="s">
        <v>6239</v>
      </c>
    </row>
    <row r="26" spans="1:5">
      <c r="A26" t="s">
        <v>71</v>
      </c>
      <c r="B26" t="s">
        <v>6644</v>
      </c>
      <c r="C26" t="s">
        <v>2933</v>
      </c>
      <c r="D26" s="69" t="s">
        <v>6239</v>
      </c>
      <c r="E26" s="69" t="s">
        <v>4913</v>
      </c>
    </row>
    <row r="27" spans="1:5">
      <c r="A27" t="s">
        <v>71</v>
      </c>
      <c r="B27" t="s">
        <v>6645</v>
      </c>
      <c r="C27" t="s">
        <v>2933</v>
      </c>
      <c r="D27" s="69" t="s">
        <v>6239</v>
      </c>
      <c r="E27" s="69" t="s">
        <v>6407</v>
      </c>
    </row>
    <row r="28" spans="1:5">
      <c r="A28" t="s">
        <v>71</v>
      </c>
      <c r="B28" t="s">
        <v>6655</v>
      </c>
      <c r="C28" t="s">
        <v>2933</v>
      </c>
      <c r="D28" s="69" t="s">
        <v>6239</v>
      </c>
      <c r="E28" s="69" t="s">
        <v>6407</v>
      </c>
    </row>
    <row r="29" spans="1:5">
      <c r="A29" t="s">
        <v>71</v>
      </c>
      <c r="B29" t="s">
        <v>6679</v>
      </c>
      <c r="C29" t="s">
        <v>3273</v>
      </c>
      <c r="D29" s="69" t="s">
        <v>6306</v>
      </c>
      <c r="E29" s="69" t="s">
        <v>6407</v>
      </c>
    </row>
    <row r="30" spans="1:5">
      <c r="A30" t="s">
        <v>73</v>
      </c>
      <c r="B30" t="s">
        <v>6748</v>
      </c>
      <c r="C30" t="s">
        <v>3986</v>
      </c>
      <c r="D30" s="69" t="s">
        <v>6239</v>
      </c>
      <c r="E30" s="69" t="s">
        <v>4913</v>
      </c>
    </row>
    <row r="31" spans="1:5">
      <c r="A31" t="s">
        <v>73</v>
      </c>
      <c r="B31" t="s">
        <v>6758</v>
      </c>
      <c r="C31" t="s">
        <v>3273</v>
      </c>
      <c r="D31" s="69" t="s">
        <v>6239</v>
      </c>
      <c r="E31" s="69" t="s">
        <v>6407</v>
      </c>
    </row>
    <row r="32" spans="1:5">
      <c r="A32" t="s">
        <v>73</v>
      </c>
      <c r="B32" t="s">
        <v>6771</v>
      </c>
      <c r="C32" t="s">
        <v>6453</v>
      </c>
      <c r="D32" s="69" t="s">
        <v>6239</v>
      </c>
      <c r="E32" s="69" t="s">
        <v>4913</v>
      </c>
    </row>
    <row r="33" spans="1:5">
      <c r="A33" t="s">
        <v>73</v>
      </c>
      <c r="B33" t="s">
        <v>3229</v>
      </c>
      <c r="C33" t="s">
        <v>6453</v>
      </c>
      <c r="D33" s="69" t="s">
        <v>6239</v>
      </c>
      <c r="E33" s="69" t="s">
        <v>6411</v>
      </c>
    </row>
    <row r="34" spans="1:5">
      <c r="A34" t="s">
        <v>73</v>
      </c>
      <c r="B34" t="s">
        <v>6956</v>
      </c>
      <c r="C34" t="s">
        <v>6453</v>
      </c>
      <c r="D34" s="69" t="s">
        <v>6306</v>
      </c>
      <c r="E34" s="69" t="s">
        <v>6407</v>
      </c>
    </row>
    <row r="35" spans="1:5">
      <c r="A35" t="s">
        <v>73</v>
      </c>
      <c r="B35" t="s">
        <v>6957</v>
      </c>
      <c r="C35" t="s">
        <v>3224</v>
      </c>
      <c r="D35" s="69" t="s">
        <v>6239</v>
      </c>
      <c r="E35" s="69" t="s">
        <v>6239</v>
      </c>
    </row>
    <row r="36" spans="1:5">
      <c r="A36" t="s">
        <v>79</v>
      </c>
      <c r="B36" t="s">
        <v>6778</v>
      </c>
      <c r="C36" t="s">
        <v>2933</v>
      </c>
      <c r="D36" s="69" t="s">
        <v>6239</v>
      </c>
      <c r="E36" s="69" t="s">
        <v>6407</v>
      </c>
    </row>
    <row r="37" spans="1:5">
      <c r="A37" t="s">
        <v>79</v>
      </c>
      <c r="B37" t="s">
        <v>6816</v>
      </c>
      <c r="C37" t="s">
        <v>3329</v>
      </c>
      <c r="D37" s="69" t="s">
        <v>6308</v>
      </c>
      <c r="E37" s="69" t="s">
        <v>6420</v>
      </c>
    </row>
    <row r="38" spans="1:5">
      <c r="A38" t="s">
        <v>79</v>
      </c>
      <c r="B38" t="s">
        <v>6822</v>
      </c>
      <c r="C38" t="s">
        <v>6453</v>
      </c>
      <c r="D38" s="69" t="s">
        <v>6308</v>
      </c>
      <c r="E38" s="69" t="s">
        <v>6420</v>
      </c>
    </row>
    <row r="39" spans="1:5">
      <c r="A39" t="s">
        <v>79</v>
      </c>
      <c r="B39" t="s">
        <v>6823</v>
      </c>
      <c r="C39" t="s">
        <v>6453</v>
      </c>
      <c r="D39" s="69" t="s">
        <v>6239</v>
      </c>
      <c r="E39" s="69" t="s">
        <v>6407</v>
      </c>
    </row>
    <row r="40" spans="1:5">
      <c r="A40" t="s">
        <v>98</v>
      </c>
      <c r="B40" t="s">
        <v>6848</v>
      </c>
      <c r="C40" t="s">
        <v>2933</v>
      </c>
      <c r="D40" s="69" t="s">
        <v>6239</v>
      </c>
      <c r="E40" s="69" t="s">
        <v>6407</v>
      </c>
    </row>
    <row r="41" spans="1:5">
      <c r="A41" t="s">
        <v>98</v>
      </c>
      <c r="B41" t="s">
        <v>6881</v>
      </c>
      <c r="C41" t="s">
        <v>3273</v>
      </c>
      <c r="D41" s="69" t="s">
        <v>6239</v>
      </c>
      <c r="E41" s="69" t="s">
        <v>4913</v>
      </c>
    </row>
    <row r="42" spans="1:5">
      <c r="A42" t="s">
        <v>98</v>
      </c>
      <c r="B42" t="s">
        <v>6920</v>
      </c>
      <c r="C42" t="s">
        <v>6916</v>
      </c>
      <c r="D42" s="69" t="s">
        <v>6239</v>
      </c>
      <c r="E42" s="69" t="s">
        <v>6407</v>
      </c>
    </row>
    <row r="43" spans="1:5">
      <c r="A43" t="s">
        <v>98</v>
      </c>
      <c r="B43" t="s">
        <v>6926</v>
      </c>
      <c r="C43" t="s">
        <v>6925</v>
      </c>
      <c r="D43" s="69" t="s">
        <v>6239</v>
      </c>
      <c r="E43" s="69" t="s">
        <v>6411</v>
      </c>
    </row>
    <row r="44" spans="1:5">
      <c r="A44" t="s">
        <v>98</v>
      </c>
      <c r="B44" t="s">
        <v>6932</v>
      </c>
      <c r="C44" t="s">
        <v>6930</v>
      </c>
      <c r="D44" s="69" t="s">
        <v>6239</v>
      </c>
      <c r="E44" s="69" t="s">
        <v>6407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2026-09-14T15:52:32Z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