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27361" documentId="11_8BD92E8E42005BA8731AAAA5EC6D2ECB8748F916" xr6:coauthVersionLast="47" xr6:coauthVersionMax="47" xr10:uidLastSave="{ACE48BE6-ABFB-4021-8A3C-38F0AFCA15F3}"/>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8" i="3"/>
  <c r="S58" i="3"/>
  <c r="R58" i="3"/>
  <c r="Q58" i="3"/>
  <c r="P58" i="3"/>
  <c r="O58" i="3"/>
  <c r="N58" i="3"/>
  <c r="M58" i="3"/>
  <c r="U57" i="3"/>
  <c r="T57" i="3"/>
  <c r="T56" i="3"/>
  <c r="S56" i="3"/>
  <c r="R56" i="3"/>
  <c r="Q56" i="3"/>
  <c r="P56" i="3"/>
  <c r="O56" i="3"/>
  <c r="N56" i="3"/>
  <c r="M56" i="3"/>
  <c r="T55" i="3"/>
  <c r="S55" i="3"/>
  <c r="R55" i="3"/>
  <c r="Q55" i="3"/>
  <c r="P55" i="3"/>
  <c r="O55" i="3"/>
  <c r="N55" i="3"/>
  <c r="M55" i="3"/>
  <c r="T54" i="3"/>
  <c r="S54" i="3"/>
  <c r="R54" i="3"/>
  <c r="Q54" i="3"/>
  <c r="P54" i="3"/>
  <c r="O54" i="3"/>
  <c r="N54" i="3"/>
  <c r="M54" i="3"/>
  <c r="U53" i="3"/>
  <c r="T53" i="3"/>
  <c r="T52" i="3"/>
  <c r="S52" i="3"/>
  <c r="R52" i="3"/>
  <c r="Q52" i="3"/>
  <c r="P52" i="3"/>
  <c r="O52" i="3"/>
  <c r="N52" i="3"/>
  <c r="M52" i="3"/>
  <c r="U51" i="3"/>
  <c r="T51" i="3"/>
  <c r="T50" i="3"/>
  <c r="S50" i="3"/>
  <c r="R50" i="3"/>
  <c r="Q50" i="3"/>
  <c r="P50" i="3"/>
  <c r="O50" i="3"/>
  <c r="N50" i="3"/>
  <c r="M50" i="3"/>
  <c r="U49" i="3"/>
  <c r="T49" i="3"/>
  <c r="U48" i="3"/>
  <c r="T48" i="3"/>
  <c r="T47" i="3"/>
  <c r="S47" i="3"/>
  <c r="R47" i="3"/>
  <c r="Q47" i="3"/>
  <c r="P47" i="3"/>
  <c r="O47" i="3"/>
  <c r="N47" i="3"/>
  <c r="M47" i="3"/>
  <c r="U46" i="3"/>
  <c r="T46" i="3"/>
  <c r="T45" i="3"/>
  <c r="S45" i="3"/>
  <c r="R45" i="3"/>
  <c r="Q45" i="3"/>
  <c r="P45" i="3"/>
  <c r="O45" i="3"/>
  <c r="N45" i="3"/>
  <c r="M45" i="3"/>
  <c r="U44" i="3"/>
  <c r="T44" i="3"/>
  <c r="U43" i="3"/>
  <c r="T43" i="3"/>
  <c r="U42" i="3"/>
  <c r="T42" i="3"/>
  <c r="T41" i="3"/>
  <c r="S41" i="3"/>
  <c r="R41" i="3"/>
  <c r="Q41" i="3"/>
  <c r="P41" i="3"/>
  <c r="O41" i="3"/>
  <c r="N41" i="3"/>
  <c r="M41" i="3"/>
  <c r="U40" i="3"/>
  <c r="T40" i="3"/>
  <c r="U39" i="3"/>
  <c r="T39" i="3"/>
  <c r="U38" i="3"/>
  <c r="T38" i="3"/>
  <c r="T37" i="3"/>
  <c r="S37" i="3"/>
  <c r="R37" i="3"/>
  <c r="Q37" i="3"/>
  <c r="P37" i="3"/>
  <c r="O37" i="3"/>
  <c r="N37" i="3"/>
  <c r="M37" i="3"/>
  <c r="T36" i="3"/>
  <c r="S36" i="3"/>
  <c r="R36" i="3"/>
  <c r="Q36" i="3"/>
  <c r="P36" i="3"/>
  <c r="O36" i="3"/>
  <c r="N36" i="3"/>
  <c r="M36" i="3"/>
  <c r="U35" i="3"/>
  <c r="T35" i="3"/>
  <c r="U34" i="3"/>
  <c r="T34" i="3"/>
  <c r="U33" i="3"/>
  <c r="T33" i="3"/>
  <c r="T32" i="3"/>
  <c r="S32" i="3"/>
  <c r="R32" i="3"/>
  <c r="Q32" i="3"/>
  <c r="P32" i="3"/>
  <c r="O32" i="3"/>
  <c r="N32" i="3"/>
  <c r="M32" i="3"/>
  <c r="U31" i="3"/>
  <c r="T31" i="3"/>
  <c r="T30" i="3"/>
  <c r="S30" i="3"/>
  <c r="R30" i="3"/>
  <c r="Q30" i="3"/>
  <c r="P30" i="3"/>
  <c r="O30" i="3"/>
  <c r="N30" i="3"/>
  <c r="M30" i="3"/>
  <c r="U29" i="3"/>
  <c r="T29" i="3"/>
  <c r="U28" i="3"/>
  <c r="T28" i="3"/>
  <c r="T27" i="3"/>
  <c r="S27" i="3"/>
  <c r="R27" i="3"/>
  <c r="Q27" i="3"/>
  <c r="P27" i="3"/>
  <c r="O27" i="3"/>
  <c r="N27" i="3"/>
  <c r="M27" i="3"/>
  <c r="U26" i="3"/>
  <c r="T26" i="3"/>
  <c r="U25" i="3"/>
  <c r="T25" i="3"/>
  <c r="T24" i="3"/>
  <c r="S24" i="3"/>
  <c r="R24" i="3"/>
  <c r="Q24" i="3"/>
  <c r="P24" i="3"/>
  <c r="O24" i="3"/>
  <c r="N24" i="3"/>
  <c r="M24" i="3"/>
  <c r="U23" i="3"/>
  <c r="T23" i="3"/>
  <c r="T22" i="3"/>
  <c r="S22" i="3"/>
  <c r="R22" i="3"/>
  <c r="Q22" i="3"/>
  <c r="P22" i="3"/>
  <c r="O22" i="3"/>
  <c r="N22" i="3"/>
  <c r="M22" i="3"/>
  <c r="U21" i="3"/>
  <c r="T21" i="3"/>
  <c r="U20" i="3"/>
  <c r="T20" i="3"/>
  <c r="U19" i="3"/>
  <c r="T19" i="3"/>
  <c r="T18" i="3"/>
  <c r="S18" i="3"/>
  <c r="R18" i="3"/>
  <c r="Q18" i="3"/>
  <c r="P18" i="3"/>
  <c r="O18" i="3"/>
  <c r="N18" i="3"/>
  <c r="M18" i="3"/>
  <c r="U17" i="3"/>
  <c r="T17" i="3"/>
  <c r="U16" i="3"/>
  <c r="T16" i="3"/>
  <c r="U15" i="3"/>
  <c r="T15" i="3"/>
  <c r="T14" i="3"/>
  <c r="S14" i="3"/>
  <c r="R14" i="3"/>
  <c r="Q14" i="3"/>
  <c r="P14" i="3"/>
  <c r="O14" i="3"/>
  <c r="N14" i="3"/>
  <c r="M14" i="3"/>
  <c r="U13" i="3"/>
  <c r="T13" i="3"/>
  <c r="U12" i="3"/>
  <c r="T12" i="3"/>
  <c r="T11" i="3"/>
  <c r="S11" i="3"/>
  <c r="R11" i="3"/>
  <c r="Q11" i="3"/>
  <c r="P11" i="3"/>
  <c r="O11" i="3"/>
  <c r="N11" i="3"/>
  <c r="M11" i="3"/>
  <c r="T10" i="3"/>
  <c r="S10" i="3"/>
  <c r="R10" i="3"/>
  <c r="Q10" i="3"/>
  <c r="P10" i="3"/>
  <c r="O10" i="3"/>
  <c r="N10" i="3"/>
  <c r="M10" i="3"/>
  <c r="U9" i="3"/>
  <c r="T9" i="3"/>
  <c r="U8" i="3"/>
  <c r="T8" i="3"/>
  <c r="T7" i="3"/>
  <c r="S7" i="3"/>
  <c r="R7" i="3"/>
  <c r="Q7" i="3"/>
  <c r="P7" i="3"/>
  <c r="O7" i="3"/>
  <c r="N7" i="3"/>
  <c r="M7"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<sst xmlns="http://schemas.openxmlformats.org/spreadsheetml/2006/main" count="11477" uniqueCount="2474">
  <si>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</si>
  <si>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</si>
  <si>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</si>
  <si>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</si>
  <si>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</si>
  <si>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</si>
  <si>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</si>
  <si>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</si>
  <si>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</si>
  <si>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</si>
  <si>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</si>
  <si>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</si>
  <si>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</si>
  <si>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</si>
  <si>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</si>
  <si>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</si>
  <si>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</si>
  <si>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</si>
  <si>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</si>
  <si>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</si>
  <si>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</si>
  <si>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</si>
  <si>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</si>
  <si>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</si>
  <si>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</si>
  <si>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</si>
  <si>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</si>
  <si>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</si>
  <si>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</si>
  <si>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</si>
  <si>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</si>
  <si>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</si>
  <si>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</si>
  <si>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</si>
  <si>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</si>
  <si>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</si>
  <si>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</si>
  <si>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</si>
  <si>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</si>
  <si>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</si>
  <si>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</si>
  <si>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</si>
  <si>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</si>
  <si>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</si>
  <si>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</si>
  <si>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</si>
  <si>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</si>
  <si>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</si>
  <si>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</si>
  <si>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</si>
  <si>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</si>
  <si>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</si>
  <si>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</si>
  <si>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</si>
  <si>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</si>
  <si>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</si>
  <si>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</si>
  <si>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</si>
  <si>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</si>
  <si>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</si>
  <si>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</si>
  <si>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</si>
  <si>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</si>
  <si>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</si>
  <si>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</si>
  <si>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</si>
  <si>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</si>
  <si>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</si>
  <si>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</si>
  <si>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</si>
  <si>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</si>
  <si>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</si>
  <si>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</si>
  <si>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</si>
  <si>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</si>
  <si>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</si>
  <si>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</si>
  <si>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</si>
  <si>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</si>
  <si>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</si>
  <si>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</si>
  <si>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</si>
  <si>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</si>
  <si>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</si>
  <si>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</si>
  <si>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</si>
  <si>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</si>
  <si>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</si>
  <si>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</si>
  <si>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</si>
  <si>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</si>
  <si>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</si>
  <si>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</si>
  <si>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</si>
  <si>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</si>
  <si>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</si>
  <si>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</si>
  <si>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</si>
  <si>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</si>
  <si>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</si>
  <si>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</si>
  <si>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</si>
  <si>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</si>
  <si>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</si>
  <si>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</si>
  <si>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</si>
  <si>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</si>
  <si>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</si>
  <si>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</si>
  <si>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</si>
  <si>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</si>
  <si>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</si>
  <si>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</si>
  <si>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</si>
  <si>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</si>
  <si>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</si>
  <si>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</si>
  <si>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</si>
  <si>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</si>
  <si>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</si>
  <si>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</si>
  <si>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</si>
  <si>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</si>
  <si>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</si>
  <si>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</si>
  <si>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</si>
  <si>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</si>
  <si>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</si>
  <si>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</si>
  <si>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</si>
  <si>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</si>
  <si>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</si>
  <si>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</si>
  <si>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</si>
  <si>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</si>
  <si>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</si>
  <si>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</si>
  <si>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</si>
  <si>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</si>
  <si>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</si>
  <si>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</si>
  <si>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</si>
  <si>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</si>
  <si>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</si>
  <si>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</si>
  <si>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</si>
  <si>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</si>
  <si>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</si>
  <si>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</si>
  <si>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</si>
  <si>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</si>
  <si>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</si>
  <si>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</si>
  <si>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</si>
  <si>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</si>
  <si>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</si>
  <si>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</si>
  <si>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</si>
  <si>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</si>
  <si>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</si>
  <si>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</si>
  <si>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</si>
  <si>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</si>
  <si>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</si>
  <si>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</si>
  <si>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</si>
  <si>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</si>
  <si>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</si>
  <si>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</si>
  <si>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</si>
  <si>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</si>
  <si>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</si>
  <si>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</si>
  <si>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</si>
  <si>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</si>
  <si>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</si>
  <si>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</si>
  <si>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</si>
  <si>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</si>
  <si>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</si>
  <si>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</si>
  <si>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</si>
  <si>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</si>
  <si>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</si>
  <si>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</si>
  <si>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</si>
  <si>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</si>
  <si>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</si>
  <si>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</si>
  <si>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</si>
  <si>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</si>
  <si>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</si>
  <si>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</si>
  <si>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</si>
  <si>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</si>
  <si>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</si>
  <si>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</si>
  <si>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</si>
  <si>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</si>
  <si>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</si>
  <si>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</si>
  <si>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</si>
  <si>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</si>
  <si>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</si>
  <si>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</si>
  <si>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</si>
  <si>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</si>
  <si>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</si>
  <si>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</si>
  <si>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</si>
  <si>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</si>
  <si>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</si>
  <si>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</si>
  <si>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</si>
  <si>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</si>
  <si>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</si>
  <si>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</si>
  <si>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</si>
  <si>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</si>
  <si>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</si>
  <si>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</si>
  <si>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</si>
  <si>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</si>
  <si>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</si>
  <si>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</si>
  <si>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</si>
  <si>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</si>
  <si>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</si>
  <si>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</si>
  <si>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</si>
  <si>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</si>
  <si>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</si>
  <si>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</si>
  <si>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</si>
  <si>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</si>
  <si>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</si>
  <si>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</si>
  <si>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</si>
  <si>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</si>
  <si>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</si>
  <si>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</si>
  <si>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</si>
  <si>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</si>
  <si>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</si>
  <si>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</si>
  <si>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</si>
  <si>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</si>
  <si>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</si>
  <si>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</si>
  <si>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</si>
  <si>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</si>
  <si>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</si>
  <si>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</si>
  <si>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</si>
  <si>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</si>
  <si>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</si>
  <si>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</si>
  <si>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</si>
  <si>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</si>
  <si>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</si>
  <si>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</si>
  <si>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</si>
  <si>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</si>
  <si>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</si>
  <si>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</si>
  <si>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</si>
  <si>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</si>
  <si>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</si>
  <si>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</si>
  <si>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</si>
  <si>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</si>
  <si>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</si>
  <si>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</si>
  <si>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</si>
  <si>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</si>
  <si>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</si>
  <si>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</si>
  <si>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</si>
  <si>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</si>
  <si>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</si>
  <si>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</si>
  <si>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</si>
  <si>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</si>
  <si>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</si>
  <si>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</si>
  <si>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</si>
  <si>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</si>
  <si>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</si>
  <si>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</si>
  <si>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</si>
  <si>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</si>
  <si>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</si>
  <si>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</si>
  <si>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</si>
  <si>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</si>
  <si>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</si>
  <si>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</si>
  <si>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</si>
  <si>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</si>
  <si>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</si>
  <si>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</si>
  <si>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</si>
  <si>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</si>
  <si>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</si>
  <si>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</si>
  <si>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</si>
  <si>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</si>
  <si>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</si>
  <si>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</si>
  <si>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</si>
  <si>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</si>
  <si>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</si>
  <si>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</si>
  <si>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</si>
  <si>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</si>
  <si>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</si>
  <si>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</si>
  <si>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</si>
  <si>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</si>
  <si>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</si>
  <si>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</si>
  <si>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</si>
  <si>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</si>
  <si>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</si>
  <si>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</si>
  <si>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</si>
  <si>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</si>
  <si>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</si>
  <si>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</si>
  <si>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</si>
  <si>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</si>
  <si>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</si>
  <si>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</si>
  <si>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</si>
  <si>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</si>
  <si>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</si>
  <si>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</si>
  <si>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</si>
  <si>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</si>
  <si>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</si>
  <si>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</si>
  <si>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</si>
  <si>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</si>
  <si>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</si>
  <si>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</si>
  <si>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</si>
  <si>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</si>
  <si>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</si>
  <si>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</si>
  <si>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</si>
  <si>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</si>
  <si>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</si>
  <si>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</si>
  <si>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</si>
  <si>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</si>
  <si>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</si>
  <si>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</si>
  <si>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</si>
  <si>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</si>
  <si>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</si>
  <si>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</si>
  <si>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</si>
  <si>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</si>
  <si>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</si>
  <si>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</si>
  <si>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</si>
  <si>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</si>
  <si>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</si>
  <si>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</si>
  <si>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</si>
  <si>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</si>
  <si>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</si>
  <si>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</si>
  <si>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</si>
  <si>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</si>
  <si>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</si>
  <si>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</si>
  <si>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</si>
  <si>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</si>
  <si>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</si>
  <si>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</si>
  <si>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</si>
  <si>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</si>
  <si>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</si>
  <si>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</si>
  <si>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</si>
  <si>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</si>
  <si>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</si>
  <si>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</si>
  <si>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</si>
  <si>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</si>
  <si>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</si>
  <si>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</si>
  <si>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</si>
  <si>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</si>
  <si>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</si>
  <si>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</si>
  <si>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</si>
  <si>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</si>
  <si>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</si>
  <si>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</si>
  <si>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</si>
  <si>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</si>
  <si>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</si>
  <si>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</si>
  <si>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</si>
  <si>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</si>
  <si>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</si>
  <si>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</si>
  <si>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</si>
  <si>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</si>
  <si>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</si>
  <si>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</si>
  <si>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</si>
  <si>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</si>
  <si>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</si>
  <si>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</si>
  <si>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</si>
  <si>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</si>
  <si>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</si>
  <si>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</si>
  <si>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</si>
  <si>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</si>
  <si>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</si>
  <si>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</si>
  <si>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</si>
  <si>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</si>
  <si>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</si>
  <si>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</si>
  <si>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</si>
  <si>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</si>
  <si>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</si>
  <si>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</si>
  <si>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</si>
  <si>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</si>
  <si>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</si>
  <si>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</si>
  <si>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</si>
  <si>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</si>
  <si>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</si>
  <si>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</si>
  <si>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</si>
  <si>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</si>
  <si>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</si>
  <si>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</si>
  <si>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</si>
  <si>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</si>
  <si>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</si>
  <si>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</si>
  <si>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</si>
  <si>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</si>
  <si>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</si>
  <si>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</si>
  <si>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</si>
  <si>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</si>
  <si>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</si>
  <si>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</si>
  <si>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</si>
  <si>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</si>
  <si>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</si>
  <si>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</si>
  <si>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</si>
  <si>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</si>
  <si>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</si>
  <si>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</si>
  <si>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</si>
  <si>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</si>
  <si>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</si>
  <si>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</si>
  <si>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</si>
  <si>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</si>
  <si>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</si>
  <si>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</si>
  <si>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</si>
  <si>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</si>
  <si>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</si>
  <si>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</si>
  <si>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</si>
  <si>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</si>
  <si>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</si>
  <si>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</si>
  <si>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</si>
  <si>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</si>
  <si>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</si>
  <si>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</si>
  <si>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</si>
  <si>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</si>
  <si>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</si>
  <si>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</si>
  <si>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</si>
  <si>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</si>
  <si>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</si>
  <si>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</si>
  <si>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</si>
  <si>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</si>
  <si>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</si>
  <si>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</si>
  <si>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</si>
  <si>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</si>
  <si>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</si>
  <si>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</si>
  <si>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</si>
  <si>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</si>
  <si>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</si>
  <si>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</si>
  <si>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</si>
  <si>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</si>
  <si>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</si>
  <si>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</si>
  <si>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</si>
  <si>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</si>
  <si>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</si>
  <si>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</si>
  <si>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</si>
  <si>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</si>
  <si>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</si>
  <si>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</si>
  <si>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</si>
  <si>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</si>
  <si>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</si>
  <si>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</si>
  <si>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</si>
  <si>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</si>
  <si>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</si>
  <si>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</si>
  <si>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</si>
  <si>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</si>
  <si>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</si>
  <si>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</si>
  <si>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</si>
  <si>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</si>
  <si>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</si>
  <si>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</si>
  <si>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</si>
  <si>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</si>
  <si>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</si>
  <si>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</si>
  <si>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</si>
  <si>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</si>
  <si>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</si>
  <si>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</si>
  <si>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</si>
  <si>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</si>
  <si>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</si>
  <si>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</si>
  <si>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</si>
  <si>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</si>
  <si>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</si>
  <si>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</si>
  <si>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</si>
  <si>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</si>
  <si>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</si>
  <si>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</si>
  <si>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</si>
  <si>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</si>
  <si>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</si>
  <si>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</si>
  <si>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</si>
  <si>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</si>
  <si>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</si>
  <si>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</si>
  <si>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</si>
  <si>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</si>
  <si>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</si>
  <si>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</si>
  <si>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</si>
  <si>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</si>
  <si>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</si>
  <si>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</si>
  <si>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</si>
  <si>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</si>
  <si>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</si>
  <si>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</si>
  <si>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</si>
  <si>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</si>
  <si>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</si>
  <si>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</si>
  <si>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</si>
  <si>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</si>
  <si>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</si>
  <si>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</si>
  <si>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</si>
  <si>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</si>
  <si>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</si>
  <si>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</si>
  <si>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</si>
  <si>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</si>
  <si>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</si>
  <si>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</si>
  <si>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</si>
  <si>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</si>
  <si>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</si>
  <si>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</si>
  <si>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</si>
  <si>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</si>
  <si>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</si>
  <si>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</si>
  <si>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</si>
  <si>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</si>
  <si>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</si>
  <si>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</si>
  <si>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</si>
  <si>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</si>
  <si>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</si>
  <si>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</si>
  <si>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</si>
  <si>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</si>
  <si>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</si>
  <si>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</si>
  <si>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</si>
  <si>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</si>
  <si>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</si>
  <si>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</si>
  <si>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</si>
  <si>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</si>
  <si>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</si>
  <si>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</si>
  <si>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</si>
  <si>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</si>
  <si>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</si>
  <si>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</si>
  <si>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</si>
  <si>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</si>
  <si>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</si>
  <si>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</si>
  <si>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</si>
  <si>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</si>
  <si>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</si>
  <si>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</si>
  <si>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</si>
  <si>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</si>
  <si>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</si>
  <si>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</si>
  <si>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</si>
  <si>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</si>
  <si>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</si>
  <si>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</si>
  <si>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</si>
  <si>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</si>
  <si>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</si>
  <si>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</si>
  <si>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</si>
  <si>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</si>
  <si>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</si>
  <si>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</si>
  <si>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</si>
  <si>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</si>
  <si>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</si>
  <si>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</si>
  <si>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</si>
  <si>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</si>
  <si>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</si>
  <si>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</si>
  <si>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</si>
  <si>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</si>
  <si>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</si>
  <si>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</si>
  <si>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</si>
  <si>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</si>
  <si>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</si>
  <si>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</si>
  <si>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</si>
  <si>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</si>
  <si>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</si>
  <si>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</si>
  <si>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</si>
  <si>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</si>
  <si>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</si>
  <si>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</si>
  <si>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</si>
  <si>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</si>
  <si>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</si>
  <si>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</si>
  <si>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</si>
  <si>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</si>
  <si>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</si>
  <si>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</si>
  <si>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</si>
  <si>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</si>
  <si>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</si>
  <si>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</si>
  <si>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</si>
  <si>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</si>
  <si>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</si>
  <si>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</si>
  <si>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</si>
  <si>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</si>
  <si>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</si>
  <si>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</si>
  <si>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</si>
  <si>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</si>
  <si>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</si>
  <si>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</si>
  <si>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</si>
  <si>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</si>
  <si>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</si>
  <si>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</si>
  <si>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</si>
  <si>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</si>
  <si>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</si>
  <si>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</si>
  <si>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</si>
  <si>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</si>
  <si>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</si>
  <si>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</si>
  <si>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</si>
  <si>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</si>
  <si>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</si>
  <si>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</si>
  <si>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</si>
  <si>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</si>
  <si>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</si>
  <si>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</si>
  <si>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</si>
  <si>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</si>
  <si>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</si>
  <si>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</si>
  <si>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</si>
  <si>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</si>
  <si>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</si>
  <si>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</si>
  <si>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</si>
  <si>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</si>
  <si>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</si>
  <si>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</si>
  <si>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</si>
  <si>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</si>
  <si>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</si>
  <si>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</si>
  <si>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</si>
  <si>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</si>
  <si>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</si>
  <si>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</si>
  <si>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</si>
  <si>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</si>
  <si>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</si>
  <si>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</si>
  <si>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</si>
  <si>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</si>
  <si>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</si>
  <si>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</si>
  <si>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</si>
  <si>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</si>
  <si>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</si>
  <si>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</si>
  <si>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</si>
  <si>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</si>
  <si>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</si>
  <si>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</si>
  <si>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</si>
  <si>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</si>
  <si>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</si>
  <si>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</si>
  <si>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</si>
  <si>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</si>
  <si>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</si>
  <si>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</si>
  <si>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</si>
  <si>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</si>
  <si>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</si>
  <si>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</si>
  <si>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</si>
  <si>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</si>
  <si>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</si>
  <si>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</si>
  <si>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</si>
  <si>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</si>
  <si>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</si>
  <si>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</si>
  <si>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</si>
  <si>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</si>
  <si>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</si>
  <si>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</si>
  <si>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</si>
  <si>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</si>
  <si>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</si>
  <si>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</si>
  <si>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</si>
  <si>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Meðlæti</t>
  </si>
  <si>
    <t>Hrísgrjón</t>
  </si>
  <si>
    <t>Plokkfiskur</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</si>
  <si>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</si>
  <si>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</si>
  <si>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</si>
  <si>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</si>
  <si>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</si>
  <si>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</si>
  <si>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</si>
  <si>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</si>
  <si>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</si>
  <si>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</si>
  <si>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</si>
  <si>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</si>
  <si>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</si>
  <si>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</si>
  <si>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</si>
  <si>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</si>
  <si>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</si>
  <si>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</si>
  <si>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</si>
  <si>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</si>
  <si>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</si>
  <si>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</si>
  <si>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</si>
  <si>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</si>
  <si>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</si>
  <si>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</si>
  <si>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</si>
  <si>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</si>
  <si>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</si>
  <si>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</si>
  <si>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</si>
  <si>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</si>
  <si>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</si>
  <si>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</si>
  <si>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</si>
  <si>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</si>
  <si>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</si>
  <si>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</si>
  <si>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</si>
  <si>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</si>
  <si>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</si>
  <si>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</si>
  <si>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</si>
  <si>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</si>
  <si>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</si>
  <si>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</si>
  <si>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</si>
  <si>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</si>
  <si>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</si>
  <si>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</si>
  <si>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</si>
  <si>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</si>
  <si>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</si>
  <si>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</si>
  <si>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</si>
  <si>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</si>
  <si>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</si>
  <si>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</si>
  <si>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</si>
  <si>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</si>
  <si>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</si>
  <si>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</si>
  <si>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</si>
  <si>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</si>
  <si>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</si>
  <si>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</si>
  <si>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</si>
  <si>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</si>
  <si>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</si>
  <si>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</si>
  <si>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</si>
  <si>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</si>
  <si>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</si>
  <si>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</si>
  <si>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</si>
  <si>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</si>
  <si>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</si>
  <si>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</si>
  <si>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</si>
  <si>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</si>
  <si>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</si>
  <si>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</si>
  <si>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</si>
  <si>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</si>
  <si>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</si>
  <si>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</si>
  <si>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</si>
  <si>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</si>
  <si>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</si>
  <si>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</si>
  <si>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</si>
  <si>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</si>
  <si>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</si>
  <si>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</si>
  <si>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</si>
  <si>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</si>
  <si>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</si>
  <si>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</si>
  <si>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</si>
  <si>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</si>
  <si>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</si>
  <si>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</si>
  <si>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</si>
  <si>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</si>
  <si>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</si>
  <si>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</si>
  <si>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</si>
  <si>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</si>
  <si>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</si>
  <si>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</si>
  <si>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</si>
  <si>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</si>
  <si>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</si>
  <si>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</si>
  <si>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</si>
  <si>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</si>
  <si>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</si>
  <si>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</si>
  <si>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</si>
  <si>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</si>
  <si>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</si>
  <si>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</si>
  <si>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</si>
  <si>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</si>
  <si>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</si>
  <si>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</si>
  <si>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</si>
  <si>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</si>
  <si>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</si>
  <si>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</si>
  <si>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</si>
  <si>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</si>
  <si>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</si>
  <si>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</si>
  <si>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</si>
  <si>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</si>
  <si>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</si>
  <si>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</si>
  <si>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</si>
  <si>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</si>
  <si>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</si>
  <si>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</si>
  <si>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</si>
  <si>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</si>
  <si>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</si>
  <si>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</si>
  <si>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</si>
  <si>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</si>
  <si>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</si>
  <si>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</si>
  <si>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</si>
  <si>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</si>
  <si>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</si>
  <si>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</si>
  <si>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</si>
  <si>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</si>
  <si>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</si>
  <si>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</si>
  <si>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</si>
  <si>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</si>
  <si>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</si>
  <si>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</si>
  <si>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</si>
  <si>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</si>
  <si>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</si>
  <si>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</si>
  <si>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</si>
  <si>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</si>
  <si>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</si>
  <si>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</si>
  <si>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</si>
  <si>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</si>
  <si>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</si>
  <si>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</si>
  <si>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</si>
  <si>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</si>
  <si>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</si>
  <si>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</si>
  <si>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</si>
  <si>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</si>
  <si>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</si>
  <si>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</si>
  <si>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</si>
  <si>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</si>
  <si>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</si>
  <si>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</si>
  <si>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</si>
  <si>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</si>
  <si>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</si>
  <si>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</si>
  <si>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</si>
  <si>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</si>
  <si>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</si>
  <si>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</si>
  <si>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</si>
  <si>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</si>
  <si>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</si>
  <si>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</si>
  <si>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</si>
  <si>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</si>
  <si>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</si>
  <si>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</si>
  <si>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</si>
  <si>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</si>
  <si>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</si>
  <si>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</si>
  <si>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</si>
  <si>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</si>
  <si>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</si>
  <si>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</si>
  <si>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</si>
  <si>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</si>
  <si>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</si>
  <si>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</si>
  <si>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</si>
  <si>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</si>
  <si>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</si>
  <si>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</si>
  <si>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</si>
  <si>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</si>
  <si>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</si>
  <si>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</si>
  <si>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Aðalréttur → Grænmetisbuff, smælki, hvítlauksmæjó</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</si>
  <si>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</si>
  <si>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</si>
  <si>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</si>
  <si>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</si>
  <si>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</si>
  <si>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</si>
  <si>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</si>
  <si>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</si>
  <si>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</si>
  <si>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</si>
  <si>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</si>
  <si>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</si>
  <si>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</si>
  <si>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</si>
  <si>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</si>
  <si>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</si>
  <si>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</si>
  <si>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</si>
  <si>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</si>
  <si>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</si>
  <si>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</si>
  <si>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</si>
  <si>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</si>
  <si>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</si>
  <si>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</si>
  <si>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</si>
  <si>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</si>
  <si>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</si>
  <si>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</si>
  <si>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</si>
  <si>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</si>
  <si>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</si>
  <si>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</si>
  <si>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</si>
  <si>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</si>
  <si>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</si>
  <si>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</si>
  <si>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</si>
  <si>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</si>
  <si>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</si>
  <si>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</si>
  <si>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</si>
  <si>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</si>
  <si>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</si>
  <si>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</si>
  <si>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</si>
  <si>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Aðalréttur → Vegan grjónagrautur, kanill</t>
  </si>
  <si>
    <t>Aþena</t>
  </si>
  <si>
    <t>Þröstur Xavier Ólafsson</t>
  </si>
  <si>
    <t>laktósafrítt fæði</t>
  </si>
  <si>
    <t>Sigríður</t>
  </si>
  <si>
    <t>Sunna Ýr</t>
  </si>
  <si>
    <t>Karítas Helga</t>
  </si>
  <si>
    <t>Reit</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</si>
  <si>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</si>
  <si>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</si>
  <si>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</si>
  <si>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</si>
  <si>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</si>
  <si>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</si>
  <si>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</si>
  <si>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</si>
  <si>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</si>
  <si>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</si>
  <si>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</si>
  <si>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</si>
  <si>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</si>
  <si>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</si>
  <si>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</si>
  <si>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</si>
  <si>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</si>
  <si>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</si>
  <si>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</si>
  <si>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</si>
  <si>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</si>
  <si>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</si>
  <si>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</si>
  <si>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</si>
  <si>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</si>
  <si>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</si>
  <si>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</si>
  <si>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</si>
  <si>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</si>
  <si>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</si>
  <si>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</si>
  <si>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</si>
  <si>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</si>
  <si>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</si>
  <si>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</si>
  <si>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</si>
  <si>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</si>
  <si>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</si>
  <si>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</si>
  <si>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</si>
  <si>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</si>
  <si>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</si>
  <si>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</si>
  <si>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</si>
  <si>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</si>
  <si>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</si>
  <si>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</si>
  <si>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</si>
  <si>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</si>
  <si>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</si>
  <si>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Lundur</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</si>
  <si>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</si>
  <si>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</si>
  <si>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</si>
  <si>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</si>
  <si>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</si>
  <si>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</si>
  <si>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</si>
  <si>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</si>
  <si>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</si>
  <si>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</si>
  <si>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</si>
  <si>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</si>
  <si>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</si>
  <si>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</si>
  <si>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</si>
  <si>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</si>
  <si>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</si>
  <si>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</si>
  <si>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</si>
  <si>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</si>
  <si>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</si>
  <si>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</si>
  <si>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</si>
  <si>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</si>
  <si>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</si>
  <si>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</si>
  <si>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</si>
  <si>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</si>
  <si>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</si>
  <si>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</si>
  <si>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</si>
  <si>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</si>
  <si>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</si>
  <si>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</si>
  <si>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</si>
  <si>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</si>
  <si>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</si>
  <si>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</si>
  <si>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</si>
  <si>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</si>
  <si>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</si>
  <si>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</si>
  <si>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</si>
  <si>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</si>
  <si>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</si>
  <si>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</si>
  <si>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</si>
  <si>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</si>
  <si>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</si>
  <si>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</si>
  <si>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22 juni til 3. juli</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</si>
  <si>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</si>
  <si>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</si>
  <si>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</si>
  <si>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</si>
  <si>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</si>
  <si>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</si>
  <si>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</si>
  <si>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</si>
  <si>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</si>
  <si>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</si>
  <si>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</si>
  <si>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</si>
  <si>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</si>
  <si>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</si>
  <si>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Baldur Elí</t>
  </si>
  <si>
    <t>Kartöflur, kartöflusterkja</t>
  </si>
  <si>
    <t>Aðalréttur → Grænmetisbuff, kartöflur, chilimæjó</t>
  </si>
  <si>
    <t>Aðalréttur → Sojajógúrt með bláberjum og jarðarberjum</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</si>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</sst>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tabSelected="1" zoomScaleNormal="100" workbookViewId="0">
      <pane ySplit="2" topLeftCell="A3" activePane="bottomLeft" state="frozen"/>
      <selection pane="bottomLeft" activeCell="G12" sqref="G1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778</v>
      </c>
      <c r="F5" s="39" t="s">
        <v>530</v>
      </c>
      <c r="G5" s="39" t="s">
        <v>779</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772</v>
      </c>
      <c r="E6" s="39"/>
      <c r="F6" s="39" t="s">
        <v>726</v>
      </c>
      <c r="G6" s="39" t="s">
        <v>780</v>
      </c>
      <c r="H6" s="40">
        <v>250</v>
      </c>
      <c r="I6" s="40"/>
      <c r="J6" s="41"/>
      <c r="K6" s="27"/>
      <c r="L6" s="27"/>
      <c r="M6" s="27"/>
      <c r="N6" s="28"/>
      <c r="O6" s="28"/>
      <c r="P6" s="28"/>
      <c r="Q6" s="28"/>
      <c r="R6" s="28"/>
      <c r="S6" s="28"/>
      <c r="T6" s="32"/>
      <c r="U6" s="8"/>
    </row>
    <row r="7" spans="1:21" ht="15" customHeight="1">
      <c r="A7" s="37"/>
      <c r="B7" s="38" t="s">
        <v>771</v>
      </c>
      <c r="C7" s="38">
        <v>26</v>
      </c>
      <c r="D7" s="39" t="s">
        <v>772</v>
      </c>
      <c r="E7" s="39" t="s">
        <v>781</v>
      </c>
      <c r="F7" s="39"/>
      <c r="G7" s="39" t="s">
        <v>782</v>
      </c>
      <c r="H7" s="40"/>
      <c r="I7" s="40"/>
      <c r="J7" s="41"/>
      <c r="K7" s="27" t="s">
        <v>783</v>
      </c>
      <c r="L7" s="27" t="s">
        <v>748</v>
      </c>
      <c r="M7" s="27" t="str">
        <f>IF(F7="","",IFERROR(IFERROR(INDEX(Réttabanki!F:F,MATCH(F7,Réttabanki!A:A,0)),""),IFERROR(IFERROR(INDEX(Vöruskrá!H:H,MATCH(F7,Vöruskrá!B:B,0)),""),"")))</f>
        <v/>
      </c>
      <c r="N7" s="28" t="str">
        <f>IF(OR(F7="",H7=""),"",IFERROR(IFERROR(INDEX(Réttabanki!G:G,MATCH(F7,Réttabanki!A:A,0)),"")*H7/100,IFERROR(IFERROR(INDEX(Vöruskrá!J:J,MATCH(F7,Vöruskrá!B:B,0)),"")*H7/100,"")))</f>
        <v/>
      </c>
      <c r="O7" s="28" t="str">
        <f>IF(OR(F7="",H7=""),"",IFERROR(IFERROR(INDEX(Réttabanki!H:H,MATCH(F7,Réttabanki!A:A,0)),"")*H7/100,IFERROR(IFERROR(INDEX(Vöruskrá!K:K,MATCH(F7,Vöruskrá!B:B,0)),"")*H7/100,"")))</f>
        <v/>
      </c>
      <c r="P7" s="28" t="str">
        <f>IF(OR(F7="",H7=""),"",IFERROR(IFERROR(INDEX(Réttabanki!I:I,MATCH(F7,Réttabanki!A:A,0)),"")*H7/100,IFERROR(IFERROR(INDEX(Vöruskrá!L:L,MATCH(F7,Vöruskrá!B:B,0)),"")*H7/100,"")))</f>
        <v/>
      </c>
      <c r="Q7" s="28" t="str">
        <f>IF(OR(F7="",H7=""),"",IFERROR(IFERROR(INDEX(Réttabanki!J:J,MATCH(F7,Réttabanki!A:A,0)),"")*H7/100,IFERROR(IFERROR(INDEX(Vöruskrá!M:M,MATCH(F7,Vöruskrá!B:B,0)),"")*H7/100,"")))</f>
        <v/>
      </c>
      <c r="R7" s="28" t="str">
        <f>IF(OR(F7="",H7=""),"",IFERROR(IFERROR(INDEX(Réttabanki!K:K,MATCH(F7,Réttabanki!A:A,0)),"")*H7/100,IFERROR(IFERROR(INDEX(Vöruskrá!O:O,MATCH(F7,Vöruskrá!B:B,0)),"")*H7/100,"")))</f>
        <v/>
      </c>
      <c r="S7" s="28" t="str">
        <f>IF(OR(F7="",H7=""),"",IFERROR(IFERROR(INDEX(Réttabanki!L:L,MATCH(F7,Réttabanki!A:A,0)),"")*H7/100,IFERROR(IFERROR(INDEX(Vöruskrá!P:P,MATCH(F7,Vöruskrá!B:B,0)),"")*H7/100,"")))</f>
        <v/>
      </c>
      <c r="T7" s="30" t="str">
        <f>IF(F7="","",IFERROR(INDEX(Réttabanki!Q:Q,MATCH(F7,Réttabanki!A:A,0)),IFERROR(INDEX(Réttabanki!Q:Q,MATCH(F7,Réttabanki!B:B,0)),"")))</f>
        <v/>
      </c>
      <c r="U7" s="43" t="s">
        <v>784</v>
      </c>
    </row>
    <row r="8" spans="1:21" ht="15" customHeight="1">
      <c r="A8" s="37"/>
      <c r="B8" s="38" t="s">
        <v>771</v>
      </c>
      <c r="C8" s="38">
        <v>26</v>
      </c>
      <c r="D8" s="39" t="s">
        <v>772</v>
      </c>
      <c r="E8" s="39" t="s">
        <v>781</v>
      </c>
      <c r="F8" s="39" t="s">
        <v>746</v>
      </c>
      <c r="G8" s="39" t="s">
        <v>785</v>
      </c>
      <c r="H8" s="40">
        <v>250</v>
      </c>
      <c r="I8" s="40"/>
      <c r="J8" s="41"/>
      <c r="K8" s="27" t="s">
        <v>747</v>
      </c>
      <c r="L8" s="27" t="s">
        <v>748</v>
      </c>
      <c r="M8" s="27"/>
      <c r="N8" s="28">
        <v>492.7</v>
      </c>
      <c r="O8" s="28">
        <v>10.9</v>
      </c>
      <c r="P8" s="28">
        <v>6.3</v>
      </c>
      <c r="Q8" s="28">
        <v>82.1</v>
      </c>
      <c r="R8" s="28">
        <v>12</v>
      </c>
      <c r="S8" s="28">
        <v>2.6</v>
      </c>
      <c r="T8" s="32" t="str">
        <f>IF(F8="","",IFERROR(INDEX(Réttabanki!Q:Q,MATCH(F8,Réttabanki!A:A,0)),IFERROR(INDEX(Réttabanki!Q:Q,MATCH(F8,Réttabanki!B:B,0)),"")))</f>
        <v>1. Hitið karrý í potti við meðalhita í 20-25 mín, hrærið reglulega.
2. Eldið hrísgrjón skv. leiðbeiningum.
3. Berið fram karrý yfir hrísgrjónum.</v>
      </c>
      <c r="U8" s="8" t="str">
        <f>IF(F8="","",IFERROR(INDEX(Réttabanki!R:R,MATCH(F8,Réttabanki!A:A,0)),IFERROR(INDEX(Réttabanki!R:R,MATCH(F8,Réttabanki!B:B,0)),"")))</f>
        <v>Hitið karrý í potti við meðalhita í 20-25 mín, hrærið reglulega. Eldið hrísgrjón. Berið fram.</v>
      </c>
    </row>
    <row r="9" spans="1:21" ht="15" customHeight="1">
      <c r="A9" s="37"/>
      <c r="B9" s="38" t="s">
        <v>771</v>
      </c>
      <c r="C9" s="38">
        <v>26</v>
      </c>
      <c r="D9" s="39" t="s">
        <v>772</v>
      </c>
      <c r="E9" s="39" t="s">
        <v>778</v>
      </c>
      <c r="F9" s="39" t="s">
        <v>530</v>
      </c>
      <c r="G9" s="39" t="s">
        <v>779</v>
      </c>
      <c r="H9" s="40">
        <v>80</v>
      </c>
      <c r="I9" s="40"/>
      <c r="J9" s="41"/>
      <c r="K9" s="27" t="s">
        <v>532</v>
      </c>
      <c r="L9" s="27"/>
      <c r="M9" s="27"/>
      <c r="N9" s="28">
        <v>292</v>
      </c>
      <c r="O9" s="28">
        <v>0.6</v>
      </c>
      <c r="P9" s="28">
        <v>0.2</v>
      </c>
      <c r="Q9" s="28">
        <v>64</v>
      </c>
      <c r="R9" s="28">
        <v>5.6</v>
      </c>
      <c r="S9" s="28">
        <v>0</v>
      </c>
      <c r="T9" s="30">
        <f>IF(F9="","",IFERROR(INDEX(Réttabanki!Q:Q,MATCH(F9,Réttabanki!A:A,0)),IFERROR(INDEX(Réttabanki!Q:Q,MATCH(F9,Réttabanki!B:B,0)),"")))</f>
        <v>0</v>
      </c>
      <c r="U9" s="31" t="str">
        <f>IF(F9="","",IFERROR(INDEX(Réttabanki!R:R,MATCH(F9,Réttabanki!A:A,0)),IFERROR(INDEX(Réttabanki!R:R,MATCH(F9,Réttabanki!B:B,0)),"")))</f>
        <v>GUFA 98°C, lok á, kjarnhiti 75°C. Hrá: 3,3 kg hrísgrjón + 5 kg sjóðandi vatn, 55 mín. Endurhituð: 25 mín.</v>
      </c>
    </row>
    <row r="10" spans="1:21" ht="15" customHeight="1">
      <c r="A10" s="37"/>
      <c r="B10" s="38" t="s">
        <v>771</v>
      </c>
      <c r="C10" s="38">
        <v>26</v>
      </c>
      <c r="D10" s="39" t="s">
        <v>772</v>
      </c>
      <c r="E10" s="39" t="s">
        <v>786</v>
      </c>
      <c r="F10" s="39"/>
      <c r="G10" s="39" t="s">
        <v>787</v>
      </c>
      <c r="H10" s="40"/>
      <c r="I10" s="40"/>
      <c r="J10" s="41"/>
      <c r="K10" s="27"/>
      <c r="L10" s="27" t="s">
        <v>167</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2" t="str">
        <f>IF(F10="","",IFERROR(INDEX(Réttabanki!Q:Q,MATCH(F10,Réttabanki!A:A,0)),IFERROR(INDEX(Réttabanki!Q:Q,MATCH(F10,Réttabanki!B:B,0)),"")))</f>
        <v/>
      </c>
      <c r="U10" s="42" t="s">
        <v>788</v>
      </c>
    </row>
    <row r="11" spans="1:21" ht="15" customHeight="1">
      <c r="A11" s="37"/>
      <c r="B11" s="38" t="s">
        <v>771</v>
      </c>
      <c r="C11" s="38">
        <v>26</v>
      </c>
      <c r="D11" s="39" t="s">
        <v>772</v>
      </c>
      <c r="E11" s="39" t="s">
        <v>789</v>
      </c>
      <c r="F11" s="39"/>
      <c r="G11" s="39" t="s">
        <v>790</v>
      </c>
      <c r="H11" s="40"/>
      <c r="I11" s="40"/>
      <c r="J11" s="41"/>
      <c r="K11" s="27" t="s">
        <v>791</v>
      </c>
      <c r="L11" s="27" t="s">
        <v>792</v>
      </c>
      <c r="M11" s="27" t="str">
        <f>IF(F11="","",IFERROR(IFERROR(INDEX(Réttabanki!F:F,MATCH(F11,Réttabanki!A:A,0)),""),IFERROR(IFERROR(INDEX(Vöruskrá!H:H,MATCH(F11,Vöruskrá!B:B,0)),""),"")))</f>
        <v/>
      </c>
      <c r="N11" s="28" t="str">
        <f>IF(OR(F11="",H11=""),"",IFERROR(IFERROR(INDEX(Réttabanki!G:G,MATCH(F11,Réttabanki!A:A,0)),"")*H11/100,IFERROR(IFERROR(INDEX(Vöruskrá!J:J,MATCH(F11,Vöruskrá!B:B,0)),"")*H11/100,"")))</f>
        <v/>
      </c>
      <c r="O11" s="28" t="str">
        <f>IF(OR(F11="",H11=""),"",IFERROR(IFERROR(INDEX(Réttabanki!H:H,MATCH(F11,Réttabanki!A:A,0)),"")*H11/100,IFERROR(IFERROR(INDEX(Vöruskrá!K:K,MATCH(F11,Vöruskrá!B:B,0)),"")*H11/100,"")))</f>
        <v/>
      </c>
      <c r="P11" s="28" t="str">
        <f>IF(OR(F11="",H11=""),"",IFERROR(IFERROR(INDEX(Réttabanki!I:I,MATCH(F11,Réttabanki!A:A,0)),"")*H11/100,IFERROR(IFERROR(INDEX(Vöruskrá!L:L,MATCH(F11,Vöruskrá!B:B,0)),"")*H11/100,"")))</f>
        <v/>
      </c>
      <c r="Q11" s="28" t="str">
        <f>IF(OR(F11="",H11=""),"",IFERROR(IFERROR(INDEX(Réttabanki!J:J,MATCH(F11,Réttabanki!A:A,0)),"")*H11/100,IFERROR(IFERROR(INDEX(Vöruskrá!M:M,MATCH(F11,Vöruskrá!B:B,0)),"")*H11/100,"")))</f>
        <v/>
      </c>
      <c r="R11" s="28" t="str">
        <f>IF(OR(F11="",H11=""),"",IFERROR(IFERROR(INDEX(Réttabanki!K:K,MATCH(F11,Réttabanki!A:A,0)),"")*H11/100,IFERROR(IFERROR(INDEX(Vöruskrá!O:O,MATCH(F11,Vöruskrá!B:B,0)),"")*H11/100,"")))</f>
        <v/>
      </c>
      <c r="S11" s="28" t="str">
        <f>IF(OR(F11="",H11=""),"",IFERROR(IFERROR(INDEX(Réttabanki!L:L,MATCH(F11,Réttabanki!A:A,0)),"")*H11/100,IFERROR(IFERROR(INDEX(Vöruskrá!P:P,MATCH(F11,Vöruskrá!B:B,0)),"")*H11/100,"")))</f>
        <v/>
      </c>
      <c r="T11" s="30" t="str">
        <f>IF(F11="","",IFERROR(INDEX(Réttabanki!Q:Q,MATCH(F11,Réttabanki!A:A,0)),IFERROR(INDEX(Réttabanki!Q:Q,MATCH(F11,Réttabanki!B:B,0)),"")))</f>
        <v/>
      </c>
      <c r="U11" s="43" t="s">
        <v>793</v>
      </c>
    </row>
    <row r="12" spans="1:21" ht="15" customHeight="1">
      <c r="A12" s="37"/>
      <c r="B12" s="38" t="s">
        <v>771</v>
      </c>
      <c r="C12" s="38">
        <v>26</v>
      </c>
      <c r="D12" s="39" t="s">
        <v>772</v>
      </c>
      <c r="E12" s="39" t="s">
        <v>789</v>
      </c>
      <c r="F12" s="39" t="s">
        <v>114</v>
      </c>
      <c r="G12" s="39" t="s">
        <v>114</v>
      </c>
      <c r="H12" s="40">
        <v>45</v>
      </c>
      <c r="I12" s="40"/>
      <c r="J12" s="41"/>
      <c r="K12" s="27" t="s">
        <v>116</v>
      </c>
      <c r="L12" s="27" t="s">
        <v>117</v>
      </c>
      <c r="M12" s="27" t="s">
        <v>57</v>
      </c>
      <c r="N12" s="28">
        <v>99.5</v>
      </c>
      <c r="O12" s="28">
        <v>1.3</v>
      </c>
      <c r="P12" s="28">
        <v>0.2</v>
      </c>
      <c r="Q12" s="28">
        <v>15.3</v>
      </c>
      <c r="R12" s="28">
        <v>5</v>
      </c>
      <c r="S12" s="28">
        <v>0.5</v>
      </c>
      <c r="T12" s="32" t="str">
        <f>IF(F12="","",IFERROR(INDEX(Réttabanki!Q:Q,MATCH(F12,Réttabanki!A:A,0)),IFERROR(INDEX(Réttabanki!Q:Q,MATCH(F12,Réttabanki!B:B,0)),"")))</f>
        <v/>
      </c>
      <c r="U12" s="8" t="str">
        <f>IF(F12="","",IFERROR(INDEX(Réttabanki!R:R,MATCH(F12,Réttabanki!A:A,0)),IFERROR(INDEX(Réttabanki!R:R,MATCH(F12,Réttabanki!B:B,0)),"")))</f>
        <v/>
      </c>
    </row>
    <row r="13" spans="1:21" ht="15" customHeight="1">
      <c r="A13" s="37"/>
      <c r="B13" s="38" t="s">
        <v>771</v>
      </c>
      <c r="C13" s="38">
        <v>26</v>
      </c>
      <c r="D13" s="39" t="s">
        <v>772</v>
      </c>
      <c r="E13" s="39" t="s">
        <v>778</v>
      </c>
      <c r="F13" s="39" t="s">
        <v>579</v>
      </c>
      <c r="G13" s="39" t="s">
        <v>794</v>
      </c>
      <c r="H13" s="40">
        <v>15</v>
      </c>
      <c r="I13" s="40"/>
      <c r="J13" s="41"/>
      <c r="K13" s="27" t="s">
        <v>581</v>
      </c>
      <c r="L13" s="27" t="s">
        <v>146</v>
      </c>
      <c r="M13" s="27"/>
      <c r="N13" s="28">
        <v>49.5</v>
      </c>
      <c r="O13" s="28">
        <v>3.9</v>
      </c>
      <c r="P13" s="28">
        <v>2.1</v>
      </c>
      <c r="Q13" s="28">
        <v>0</v>
      </c>
      <c r="R13" s="28">
        <v>3.8</v>
      </c>
      <c r="S13" s="28">
        <v>0.2</v>
      </c>
      <c r="T13" s="30" t="str">
        <f>IF(F13="","",IFERROR(INDEX(Réttabanki!Q:Q,MATCH(F13,Réttabanki!A:A,0)),IFERROR(INDEX(Réttabanki!Q:Q,MATCH(F13,Réttabanki!B:B,0)),"")))</f>
        <v/>
      </c>
      <c r="U13" s="31" t="str">
        <f>IF(F13="","",IFERROR(INDEX(Réttabanki!R:R,MATCH(F13,Réttabanki!A:A,0)),IFERROR(INDEX(Réttabanki!R:R,MATCH(F13,Réttabanki!B:B,0)),"")))</f>
        <v/>
      </c>
    </row>
    <row r="14" spans="1:21" ht="15" customHeight="1">
      <c r="A14" s="37">
        <v>46196</v>
      </c>
      <c r="B14" s="38" t="s">
        <v>795</v>
      </c>
      <c r="C14" s="38">
        <v>26</v>
      </c>
      <c r="D14" s="39" t="s">
        <v>772</v>
      </c>
      <c r="E14" s="39" t="s">
        <v>773</v>
      </c>
      <c r="F14" s="39"/>
      <c r="G14" s="39" t="s">
        <v>796</v>
      </c>
      <c r="H14" s="40"/>
      <c r="I14" s="40"/>
      <c r="J14" s="41"/>
      <c r="K14" s="27" t="s">
        <v>797</v>
      </c>
      <c r="L14" s="27" t="s">
        <v>798</v>
      </c>
      <c r="M14" s="27" t="str">
        <f>IF(F14="","",IFERROR(IFERROR(INDEX(Réttabanki!F:F,MATCH(F14,Réttabanki!A:A,0)),""),IFERROR(IFERROR(INDEX(Vöruskrá!H:H,MATCH(F14,Vöruskrá!B:B,0)),""),"")))</f>
        <v/>
      </c>
      <c r="N14" s="28" t="str">
        <f>IF(OR(F14="",H14=""),"",IFERROR(IFERROR(INDEX(Réttabanki!G:G,MATCH(F14,Réttabanki!A:A,0)),"")*H14/100,IFERROR(IFERROR(INDEX(Vöruskrá!J:J,MATCH(F14,Vöruskrá!B:B,0)),"")*H14/100,"")))</f>
        <v/>
      </c>
      <c r="O14" s="28" t="str">
        <f>IF(OR(F14="",H14=""),"",IFERROR(IFERROR(INDEX(Réttabanki!H:H,MATCH(F14,Réttabanki!A:A,0)),"")*H14/100,IFERROR(IFERROR(INDEX(Vöruskrá!K:K,MATCH(F14,Vöruskrá!B:B,0)),"")*H14/100,"")))</f>
        <v/>
      </c>
      <c r="P14" s="28" t="str">
        <f>IF(OR(F14="",H14=""),"",IFERROR(IFERROR(INDEX(Réttabanki!I:I,MATCH(F14,Réttabanki!A:A,0)),"")*H14/100,IFERROR(IFERROR(INDEX(Vöruskrá!L:L,MATCH(F14,Vöruskrá!B:B,0)),"")*H14/100,"")))</f>
        <v/>
      </c>
      <c r="Q14" s="28" t="str">
        <f>IF(OR(F14="",H14=""),"",IFERROR(IFERROR(INDEX(Réttabanki!J:J,MATCH(F14,Réttabanki!A:A,0)),"")*H14/100,IFERROR(IFERROR(INDEX(Vöruskrá!M:M,MATCH(F14,Vöruskrá!B:B,0)),"")*H14/100,"")))</f>
        <v/>
      </c>
      <c r="R14" s="28" t="str">
        <f>IF(OR(F14="",H14=""),"",IFERROR(IFERROR(INDEX(Réttabanki!K:K,MATCH(F14,Réttabanki!A:A,0)),"")*H14/100,IFERROR(IFERROR(INDEX(Vöruskrá!O:O,MATCH(F14,Vöruskrá!B:B,0)),"")*H14/100,"")))</f>
        <v/>
      </c>
      <c r="S14" s="28" t="str">
        <f>IF(OR(F14="",H14=""),"",IFERROR(IFERROR(INDEX(Réttabanki!L:L,MATCH(F14,Réttabanki!A:A,0)),"")*H14/100,IFERROR(IFERROR(INDEX(Vöruskrá!P:P,MATCH(F14,Vöruskrá!B:B,0)),"")*H14/100,"")))</f>
        <v/>
      </c>
      <c r="T14" s="32" t="str">
        <f>IF(F14="","",IFERROR(INDEX(Réttabanki!Q:Q,MATCH(F14,Réttabanki!A:A,0)),IFERROR(INDEX(Réttabanki!Q:Q,MATCH(F14,Réttabanki!B:B,0)),"")))</f>
        <v/>
      </c>
      <c r="U14" s="42" t="s">
        <v>799</v>
      </c>
    </row>
    <row r="15" spans="1:21" ht="15" customHeight="1">
      <c r="A15" s="37"/>
      <c r="B15" s="38" t="s">
        <v>795</v>
      </c>
      <c r="C15" s="38">
        <v>26</v>
      </c>
      <c r="D15" s="39" t="s">
        <v>772</v>
      </c>
      <c r="E15" s="39" t="s">
        <v>773</v>
      </c>
      <c r="F15" s="39" t="s">
        <v>214</v>
      </c>
      <c r="G15" s="39" t="s">
        <v>214</v>
      </c>
      <c r="H15" s="40">
        <v>130</v>
      </c>
      <c r="I15" s="40"/>
      <c r="J15" s="41"/>
      <c r="K15" s="27" t="s">
        <v>218</v>
      </c>
      <c r="L15" s="27" t="s">
        <v>219</v>
      </c>
      <c r="M15" s="27"/>
      <c r="N15" s="28">
        <v>162.5</v>
      </c>
      <c r="O15" s="28">
        <v>1.3</v>
      </c>
      <c r="P15" s="28">
        <v>0.4</v>
      </c>
      <c r="Q15" s="28">
        <v>14.3</v>
      </c>
      <c r="R15" s="28">
        <v>23.4</v>
      </c>
      <c r="S15" s="28">
        <v>0.9</v>
      </c>
      <c r="T15" s="30" t="str">
        <f>IF(F15="","",IFERROR(INDEX(Réttabanki!Q:Q,MATCH(F15,Réttabanki!A:A,0)),IFERROR(INDEX(Réttabanki!Q:Q,MATCH(F15,Réttabanki!B:B,0)),"")))</f>
        <v/>
      </c>
      <c r="U15" s="31" t="str">
        <f>IF(F15="","",IFERROR(INDEX(Réttabanki!R:R,MATCH(F15,Réttabanki!A:A,0)),IFERROR(INDEX(Réttabanki!R:R,MATCH(F15,Réttabanki!B:B,0)),"")))</f>
        <v/>
      </c>
    </row>
    <row r="16" spans="1:21" ht="15" customHeight="1">
      <c r="A16" s="37"/>
      <c r="B16" s="38" t="s">
        <v>795</v>
      </c>
      <c r="C16" s="38">
        <v>26</v>
      </c>
      <c r="D16" s="39" t="s">
        <v>772</v>
      </c>
      <c r="E16" s="39" t="s">
        <v>778</v>
      </c>
      <c r="F16" s="39" t="s">
        <v>656</v>
      </c>
      <c r="G16" s="39" t="s">
        <v>800</v>
      </c>
      <c r="H16" s="40">
        <v>100</v>
      </c>
      <c r="I16" s="40"/>
      <c r="J16" s="41"/>
      <c r="K16" s="27" t="s">
        <v>658</v>
      </c>
      <c r="L16" s="27" t="s">
        <v>167</v>
      </c>
      <c r="M16" s="27"/>
      <c r="N16" s="28">
        <v>77</v>
      </c>
      <c r="O16" s="28">
        <v>0.1</v>
      </c>
      <c r="P16" s="28">
        <v>0</v>
      </c>
      <c r="Q16" s="28">
        <v>16.3</v>
      </c>
      <c r="R16" s="28">
        <v>1.8</v>
      </c>
      <c r="S16" s="28">
        <v>0</v>
      </c>
      <c r="T16" s="32" t="str">
        <f>IF(F16="","",IFERROR(INDEX(Réttabanki!Q:Q,MATCH(F16,Réttabanki!A:A,0)),IFERROR(INDEX(Réttabanki!Q:Q,MATCH(F16,Réttabanki!B:B,0)),"")))</f>
        <v/>
      </c>
      <c r="U16" s="8" t="str">
        <f>IF(F16="","",IFERROR(INDEX(Réttabanki!R:R,MATCH(F16,Réttabanki!A:A,0)),IFERROR(INDEX(Réttabanki!R:R,MATCH(F16,Réttabanki!B:B,0)),"")))</f>
        <v/>
      </c>
    </row>
    <row r="17" spans="1:21" ht="15" customHeight="1">
      <c r="A17" s="37"/>
      <c r="B17" s="38" t="s">
        <v>795</v>
      </c>
      <c r="C17" s="38">
        <v>26</v>
      </c>
      <c r="D17" s="39" t="s">
        <v>772</v>
      </c>
      <c r="E17" s="39" t="s">
        <v>778</v>
      </c>
      <c r="F17" s="39" t="s">
        <v>569</v>
      </c>
      <c r="G17" s="39" t="s">
        <v>801</v>
      </c>
      <c r="H17" s="40">
        <v>10</v>
      </c>
      <c r="I17" s="40"/>
      <c r="J17" s="41"/>
      <c r="K17" s="27" t="s">
        <v>572</v>
      </c>
      <c r="L17" s="27" t="s">
        <v>146</v>
      </c>
      <c r="M17" s="27"/>
      <c r="N17" s="28">
        <v>73.8</v>
      </c>
      <c r="O17" s="28">
        <v>8.1999999999999993</v>
      </c>
      <c r="P17" s="28">
        <v>4.9000000000000004</v>
      </c>
      <c r="Q17" s="28">
        <v>0</v>
      </c>
      <c r="R17" s="28">
        <v>0.1</v>
      </c>
      <c r="S17" s="28">
        <v>0.1</v>
      </c>
      <c r="T17" s="30" t="str">
        <f>IF(F17="","",IFERROR(INDEX(Réttabanki!Q:Q,MATCH(F17,Réttabanki!A:A,0)),IFERROR(INDEX(Réttabanki!Q:Q,MATCH(F17,Réttabanki!B:B,0)),"")))</f>
        <v/>
      </c>
      <c r="U17" s="31" t="str">
        <f>IF(F17="","",IFERROR(INDEX(Réttabanki!R:R,MATCH(F17,Réttabanki!A:A,0)),IFERROR(INDEX(Réttabanki!R:R,MATCH(F17,Réttabanki!B:B,0)),"")))</f>
        <v/>
      </c>
    </row>
    <row r="18" spans="1:21" ht="15" customHeight="1">
      <c r="A18" s="37"/>
      <c r="B18" s="38" t="s">
        <v>795</v>
      </c>
      <c r="C18" s="38">
        <v>26</v>
      </c>
      <c r="D18" s="39" t="s">
        <v>772</v>
      </c>
      <c r="E18" s="39" t="s">
        <v>781</v>
      </c>
      <c r="F18" s="39"/>
      <c r="G18" s="39" t="s">
        <v>802</v>
      </c>
      <c r="H18" s="40"/>
      <c r="I18" s="40"/>
      <c r="J18" s="41"/>
      <c r="K18" s="27" t="s">
        <v>803</v>
      </c>
      <c r="L18" s="27" t="s">
        <v>804</v>
      </c>
      <c r="M18" s="27" t="str">
        <f>IF(F18="","",IFERROR(IFERROR(INDEX(Réttabanki!F:F,MATCH(F18,Réttabanki!A:A,0)),""),IFERROR(IFERROR(INDEX(Vöruskrá!H:H,MATCH(F18,Vöruskrá!B:B,0)),""),"")))</f>
        <v/>
      </c>
      <c r="N18" s="28" t="str">
        <f>IF(OR(F18="",H18=""),"",IFERROR(IFERROR(INDEX(Réttabanki!G:G,MATCH(F18,Réttabanki!A:A,0)),"")*H18/100,IFERROR(IFERROR(INDEX(Vöruskrá!J:J,MATCH(F18,Vöruskrá!B:B,0)),"")*H18/100,"")))</f>
        <v/>
      </c>
      <c r="O18" s="28" t="str">
        <f>IF(OR(F18="",H18=""),"",IFERROR(IFERROR(INDEX(Réttabanki!H:H,MATCH(F18,Réttabanki!A:A,0)),"")*H18/100,IFERROR(IFERROR(INDEX(Vöruskrá!K:K,MATCH(F18,Vöruskrá!B:B,0)),"")*H18/100,"")))</f>
        <v/>
      </c>
      <c r="P18" s="28" t="str">
        <f>IF(OR(F18="",H18=""),"",IFERROR(IFERROR(INDEX(Réttabanki!I:I,MATCH(F18,Réttabanki!A:A,0)),"")*H18/100,IFERROR(IFERROR(INDEX(Vöruskrá!L:L,MATCH(F18,Vöruskrá!B:B,0)),"")*H18/100,"")))</f>
        <v/>
      </c>
      <c r="Q18" s="28" t="str">
        <f>IF(OR(F18="",H18=""),"",IFERROR(IFERROR(INDEX(Réttabanki!J:J,MATCH(F18,Réttabanki!A:A,0)),"")*H18/100,IFERROR(IFERROR(INDEX(Vöruskrá!M:M,MATCH(F18,Vöruskrá!B:B,0)),"")*H18/100,"")))</f>
        <v/>
      </c>
      <c r="R18" s="28" t="str">
        <f>IF(OR(F18="",H18=""),"",IFERROR(IFERROR(INDEX(Réttabanki!K:K,MATCH(F18,Réttabanki!A:A,0)),"")*H18/100,IFERROR(IFERROR(INDEX(Vöruskrá!O:O,MATCH(F18,Vöruskrá!B:B,0)),"")*H18/100,"")))</f>
        <v/>
      </c>
      <c r="S18" s="28" t="str">
        <f>IF(OR(F18="",H18=""),"",IFERROR(IFERROR(INDEX(Réttabanki!L:L,MATCH(F18,Réttabanki!A:A,0)),"")*H18/100,IFERROR(IFERROR(INDEX(Vöruskrá!P:P,MATCH(F18,Vöruskrá!B:B,0)),"")*H18/100,"")))</f>
        <v/>
      </c>
      <c r="T18" s="32" t="str">
        <f>IF(F18="","",IFERROR(INDEX(Réttabanki!Q:Q,MATCH(F18,Réttabanki!A:A,0)),IFERROR(INDEX(Réttabanki!Q:Q,MATCH(F18,Réttabanki!B:B,0)),"")))</f>
        <v/>
      </c>
      <c r="U18" s="42" t="s">
        <v>805</v>
      </c>
    </row>
    <row r="19" spans="1:21" ht="15" customHeight="1">
      <c r="A19" s="37"/>
      <c r="B19" s="38" t="s">
        <v>795</v>
      </c>
      <c r="C19" s="38">
        <v>26</v>
      </c>
      <c r="D19" s="39" t="s">
        <v>772</v>
      </c>
      <c r="E19" s="39" t="s">
        <v>781</v>
      </c>
      <c r="F19" s="39" t="s">
        <v>310</v>
      </c>
      <c r="G19" s="39" t="s">
        <v>806</v>
      </c>
      <c r="H19" s="40">
        <v>140</v>
      </c>
      <c r="I19" s="40"/>
      <c r="J19" s="41"/>
      <c r="K19" s="27" t="s">
        <v>313</v>
      </c>
      <c r="L19" s="27" t="s">
        <v>314</v>
      </c>
      <c r="M19" s="27"/>
      <c r="N19" s="28">
        <v>296.8</v>
      </c>
      <c r="O19" s="28">
        <v>16</v>
      </c>
      <c r="P19" s="28">
        <v>1.8</v>
      </c>
      <c r="Q19" s="28">
        <v>30.4</v>
      </c>
      <c r="R19" s="28">
        <v>6.3</v>
      </c>
      <c r="S19" s="28">
        <v>1.4</v>
      </c>
      <c r="T19" s="30" t="str">
        <f>IF(F19="","",IFERROR(INDEX(Réttabanki!Q:Q,MATCH(F19,Réttabanki!A:A,0)),IFERROR(INDEX(Réttabanki!Q:Q,MATCH(F19,Réttabanki!B:B,0)),"")))</f>
        <v/>
      </c>
      <c r="U19" s="31" t="str">
        <f>IF(F19="","",IFERROR(INDEX(Réttabanki!R:R,MATCH(F19,Réttabanki!A:A,0)),IFERROR(INDEX(Réttabanki!R:R,MATCH(F19,Réttabanki!B:B,0)),"")))</f>
        <v/>
      </c>
    </row>
    <row r="20" spans="1:21" ht="15" customHeight="1">
      <c r="A20" s="37"/>
      <c r="B20" s="38" t="s">
        <v>795</v>
      </c>
      <c r="C20" s="38">
        <v>26</v>
      </c>
      <c r="D20" s="39" t="s">
        <v>772</v>
      </c>
      <c r="E20" s="39" t="s">
        <v>778</v>
      </c>
      <c r="F20" s="39" t="s">
        <v>656</v>
      </c>
      <c r="G20" s="39" t="s">
        <v>800</v>
      </c>
      <c r="H20" s="40">
        <v>100</v>
      </c>
      <c r="I20" s="40"/>
      <c r="J20" s="41"/>
      <c r="K20" s="27" t="s">
        <v>658</v>
      </c>
      <c r="L20" s="27" t="s">
        <v>167</v>
      </c>
      <c r="M20" s="27"/>
      <c r="N20" s="28">
        <v>77</v>
      </c>
      <c r="O20" s="28">
        <v>0.1</v>
      </c>
      <c r="P20" s="28">
        <v>0</v>
      </c>
      <c r="Q20" s="28">
        <v>16.3</v>
      </c>
      <c r="R20" s="28">
        <v>1.8</v>
      </c>
      <c r="S20" s="28">
        <v>0</v>
      </c>
      <c r="T20" s="32" t="str">
        <f>IF(F20="","",IFERROR(INDEX(Réttabanki!Q:Q,MATCH(F20,Réttabanki!A:A,0)),IFERROR(INDEX(Réttabanki!Q:Q,MATCH(F20,Réttabanki!B:B,0)),"")))</f>
        <v/>
      </c>
      <c r="U20" s="8" t="str">
        <f>IF(F20="","",IFERROR(INDEX(Réttabanki!R:R,MATCH(F20,Réttabanki!A:A,0)),IFERROR(INDEX(Réttabanki!R:R,MATCH(F20,Réttabanki!B:B,0)),"")))</f>
        <v/>
      </c>
    </row>
    <row r="21" spans="1:21" ht="15" customHeight="1">
      <c r="A21" s="37"/>
      <c r="B21" s="38" t="s">
        <v>795</v>
      </c>
      <c r="C21" s="38">
        <v>26</v>
      </c>
      <c r="D21" s="39" t="s">
        <v>772</v>
      </c>
      <c r="E21" s="39" t="s">
        <v>786</v>
      </c>
      <c r="F21" s="39" t="s">
        <v>418</v>
      </c>
      <c r="G21" s="39" t="s">
        <v>807</v>
      </c>
      <c r="H21" s="40">
        <v>20</v>
      </c>
      <c r="I21" s="40"/>
      <c r="J21" s="41"/>
      <c r="K21" s="27" t="s">
        <v>422</v>
      </c>
      <c r="L21" s="27" t="s">
        <v>178</v>
      </c>
      <c r="M21" s="27"/>
      <c r="N21" s="28">
        <v>103.8</v>
      </c>
      <c r="O21" s="28">
        <v>11.2</v>
      </c>
      <c r="P21" s="28">
        <v>0.7</v>
      </c>
      <c r="Q21" s="28">
        <v>1.2</v>
      </c>
      <c r="R21" s="28"/>
      <c r="S21" s="28">
        <v>0.2</v>
      </c>
      <c r="T21" s="30" t="str">
        <f>IF(F21="","",IFERROR(INDEX(Réttabanki!Q:Q,MATCH(F21,Réttabanki!A:A,0)),IFERROR(INDEX(Réttabanki!Q:Q,MATCH(F21,Réttabanki!B:B,0)),"")))</f>
        <v/>
      </c>
      <c r="U21" s="31" t="str">
        <f>IF(F21="","",IFERROR(INDEX(Réttabanki!R:R,MATCH(F21,Réttabanki!A:A,0)),IFERROR(INDEX(Réttabanki!R:R,MATCH(F21,Réttabanki!B:B,0)),"")))</f>
        <v/>
      </c>
    </row>
    <row r="22" spans="1:21" ht="15" customHeight="1">
      <c r="A22" s="37"/>
      <c r="B22" s="38" t="s">
        <v>795</v>
      </c>
      <c r="C22" s="38">
        <v>26</v>
      </c>
      <c r="D22" s="39" t="s">
        <v>772</v>
      </c>
      <c r="E22" s="39" t="s">
        <v>786</v>
      </c>
      <c r="F22" s="39"/>
      <c r="G22" s="39" t="s">
        <v>808</v>
      </c>
      <c r="H22" s="40"/>
      <c r="I22" s="40"/>
      <c r="J22" s="41"/>
      <c r="K22" s="27" t="s">
        <v>550</v>
      </c>
      <c r="L22" s="27" t="s">
        <v>297</v>
      </c>
      <c r="M22" s="27" t="str">
        <f>IF(F22="","",IFERROR(IFERROR(INDEX(Réttabanki!F:F,MATCH(F22,Réttabanki!A:A,0)),""),IFERROR(IFERROR(INDEX(Vöruskrá!H:H,MATCH(F22,Vöruskrá!B:B,0)),""),"")))</f>
        <v/>
      </c>
      <c r="N22" s="28" t="str">
        <f>IF(OR(F22="",H22=""),"",IFERROR(IFERROR(INDEX(Réttabanki!G:G,MATCH(F22,Réttabanki!A:A,0)),"")*H22/100,IFERROR(IFERROR(INDEX(Vöruskrá!J:J,MATCH(F22,Vöruskrá!B:B,0)),"")*H22/100,"")))</f>
        <v/>
      </c>
      <c r="O22" s="28" t="str">
        <f>IF(OR(F22="",H22=""),"",IFERROR(IFERROR(INDEX(Réttabanki!H:H,MATCH(F22,Réttabanki!A:A,0)),"")*H22/100,IFERROR(IFERROR(INDEX(Vöruskrá!K:K,MATCH(F22,Vöruskrá!B:B,0)),"")*H22/100,"")))</f>
        <v/>
      </c>
      <c r="P22" s="28" t="str">
        <f>IF(OR(F22="",H22=""),"",IFERROR(IFERROR(INDEX(Réttabanki!I:I,MATCH(F22,Réttabanki!A:A,0)),"")*H22/100,IFERROR(IFERROR(INDEX(Vöruskrá!L:L,MATCH(F22,Vöruskrá!B:B,0)),"")*H22/100,"")))</f>
        <v/>
      </c>
      <c r="Q22" s="28" t="str">
        <f>IF(OR(F22="",H22=""),"",IFERROR(IFERROR(INDEX(Réttabanki!J:J,MATCH(F22,Réttabanki!A:A,0)),"")*H22/100,IFERROR(IFERROR(INDEX(Vöruskrá!M:M,MATCH(F22,Vöruskrá!B:B,0)),"")*H22/100,"")))</f>
        <v/>
      </c>
      <c r="R22" s="28" t="str">
        <f>IF(OR(F22="",H22=""),"",IFERROR(IFERROR(INDEX(Réttabanki!K:K,MATCH(F22,Réttabanki!A:A,0)),"")*H22/100,IFERROR(IFERROR(INDEX(Vöruskrá!O:O,MATCH(F22,Vöruskrá!B:B,0)),"")*H22/100,"")))</f>
        <v/>
      </c>
      <c r="S22" s="28" t="str">
        <f>IF(OR(F22="",H22=""),"",IFERROR(IFERROR(INDEX(Réttabanki!L:L,MATCH(F22,Réttabanki!A:A,0)),"")*H22/100,IFERROR(IFERROR(INDEX(Vöruskrá!P:P,MATCH(F22,Vöruskrá!B:B,0)),"")*H22/100,"")))</f>
        <v/>
      </c>
      <c r="T22" s="32" t="str">
        <f>IF(F22="","",IFERROR(INDEX(Réttabanki!Q:Q,MATCH(F22,Réttabanki!A:A,0)),IFERROR(INDEX(Réttabanki!Q:Q,MATCH(F22,Réttabanki!B:B,0)),"")))</f>
        <v/>
      </c>
      <c r="U22" s="42" t="s">
        <v>809</v>
      </c>
    </row>
    <row r="23" spans="1:21" ht="15" customHeight="1">
      <c r="A23" s="37"/>
      <c r="B23" s="38" t="s">
        <v>795</v>
      </c>
      <c r="C23" s="38">
        <v>26</v>
      </c>
      <c r="D23" s="39" t="s">
        <v>772</v>
      </c>
      <c r="E23" s="39" t="s">
        <v>786</v>
      </c>
      <c r="F23" s="39" t="s">
        <v>548</v>
      </c>
      <c r="G23" s="39" t="s">
        <v>548</v>
      </c>
      <c r="H23" s="40">
        <v>20</v>
      </c>
      <c r="I23" s="40"/>
      <c r="J23" s="41"/>
      <c r="K23" s="27" t="s">
        <v>550</v>
      </c>
      <c r="L23" s="27" t="s">
        <v>297</v>
      </c>
      <c r="M23" s="27"/>
      <c r="N23" s="28">
        <v>24.2</v>
      </c>
      <c r="O23" s="28">
        <v>0.1</v>
      </c>
      <c r="P23" s="28">
        <v>0</v>
      </c>
      <c r="Q23" s="28">
        <v>5.6</v>
      </c>
      <c r="R23" s="28">
        <v>0.5</v>
      </c>
      <c r="S23" s="28">
        <v>0</v>
      </c>
      <c r="T23" s="30" t="str">
        <f>IF(F23="","",IFERROR(INDEX(Réttabanki!Q:Q,MATCH(F23,Réttabanki!A:A,0)),IFERROR(INDEX(Réttabanki!Q:Q,MATCH(F23,Réttabanki!B:B,0)),"")))</f>
        <v/>
      </c>
      <c r="U23" s="31" t="str">
        <f>IF(F23="","",IFERROR(INDEX(Réttabanki!R:R,MATCH(F23,Réttabanki!A:A,0)),IFERROR(INDEX(Réttabanki!R:R,MATCH(F23,Réttabanki!B:B,0)),"")))</f>
        <v/>
      </c>
    </row>
    <row r="24" spans="1:21" ht="15" customHeight="1">
      <c r="A24" s="37"/>
      <c r="B24" s="38" t="s">
        <v>795</v>
      </c>
      <c r="C24" s="38">
        <v>26</v>
      </c>
      <c r="D24" s="39" t="s">
        <v>772</v>
      </c>
      <c r="E24" s="39" t="s">
        <v>789</v>
      </c>
      <c r="F24" s="39"/>
      <c r="G24" s="39" t="s">
        <v>810</v>
      </c>
      <c r="H24" s="40"/>
      <c r="I24" s="40"/>
      <c r="J24" s="41"/>
      <c r="K24" s="27" t="s">
        <v>811</v>
      </c>
      <c r="L24" s="27" t="s">
        <v>135</v>
      </c>
      <c r="M24" s="27" t="str">
        <f>IF(F24="","",IFERROR(IFERROR(INDEX(Réttabanki!F:F,MATCH(F24,Réttabanki!A:A,0)),""),IFERROR(IFERROR(INDEX(Vöruskrá!H:H,MATCH(F24,Vöruskrá!B:B,0)),""),"")))</f>
        <v/>
      </c>
      <c r="N24" s="28" t="str">
        <f>IF(OR(F24="",H24=""),"",IFERROR(IFERROR(INDEX(Réttabanki!G:G,MATCH(F24,Réttabanki!A:A,0)),"")*H24/100,IFERROR(IFERROR(INDEX(Vöruskrá!J:J,MATCH(F24,Vöruskrá!B:B,0)),"")*H24/100,"")))</f>
        <v/>
      </c>
      <c r="O24" s="28" t="str">
        <f>IF(OR(F24="",H24=""),"",IFERROR(IFERROR(INDEX(Réttabanki!H:H,MATCH(F24,Réttabanki!A:A,0)),"")*H24/100,IFERROR(IFERROR(INDEX(Vöruskrá!K:K,MATCH(F24,Vöruskrá!B:B,0)),"")*H24/100,"")))</f>
        <v/>
      </c>
      <c r="P24" s="28" t="str">
        <f>IF(OR(F24="",H24=""),"",IFERROR(IFERROR(INDEX(Réttabanki!I:I,MATCH(F24,Réttabanki!A:A,0)),"")*H24/100,IFERROR(IFERROR(INDEX(Vöruskrá!L:L,MATCH(F24,Vöruskrá!B:B,0)),"")*H24/100,"")))</f>
        <v/>
      </c>
      <c r="Q24" s="28" t="str">
        <f>IF(OR(F24="",H24=""),"",IFERROR(IFERROR(INDEX(Réttabanki!J:J,MATCH(F24,Réttabanki!A:A,0)),"")*H24/100,IFERROR(IFERROR(INDEX(Vöruskrá!M:M,MATCH(F24,Vöruskrá!B:B,0)),"")*H24/100,"")))</f>
        <v/>
      </c>
      <c r="R24" s="28" t="str">
        <f>IF(OR(F24="",H24=""),"",IFERROR(IFERROR(INDEX(Réttabanki!K:K,MATCH(F24,Réttabanki!A:A,0)),"")*H24/100,IFERROR(IFERROR(INDEX(Vöruskrá!O:O,MATCH(F24,Vöruskrá!B:B,0)),"")*H24/100,"")))</f>
        <v/>
      </c>
      <c r="S24" s="28" t="str">
        <f>IF(OR(F24="",H24=""),"",IFERROR(IFERROR(INDEX(Réttabanki!L:L,MATCH(F24,Réttabanki!A:A,0)),"")*H24/100,IFERROR(IFERROR(INDEX(Vöruskrá!P:P,MATCH(F24,Vöruskrá!B:B,0)),"")*H24/100,"")))</f>
        <v/>
      </c>
      <c r="T24" s="32" t="str">
        <f>IF(F24="","",IFERROR(INDEX(Réttabanki!Q:Q,MATCH(F24,Réttabanki!A:A,0)),IFERROR(INDEX(Réttabanki!Q:Q,MATCH(F24,Réttabanki!B:B,0)),"")))</f>
        <v/>
      </c>
      <c r="U24" s="42" t="s">
        <v>812</v>
      </c>
    </row>
    <row r="25" spans="1:21" ht="15" customHeight="1">
      <c r="A25" s="37"/>
      <c r="B25" s="38" t="s">
        <v>795</v>
      </c>
      <c r="C25" s="38">
        <v>26</v>
      </c>
      <c r="D25" s="39" t="s">
        <v>772</v>
      </c>
      <c r="E25" s="39" t="s">
        <v>789</v>
      </c>
      <c r="F25" s="39" t="s">
        <v>131</v>
      </c>
      <c r="G25" s="39" t="s">
        <v>813</v>
      </c>
      <c r="H25" s="40">
        <v>60</v>
      </c>
      <c r="I25" s="40"/>
      <c r="J25" s="41"/>
      <c r="K25" s="27" t="s">
        <v>134</v>
      </c>
      <c r="L25" s="27" t="s">
        <v>135</v>
      </c>
      <c r="M25" s="27"/>
      <c r="N25" s="28">
        <v>162</v>
      </c>
      <c r="O25" s="28">
        <v>3.1</v>
      </c>
      <c r="P25" s="28">
        <v>0.4</v>
      </c>
      <c r="Q25" s="28">
        <v>24</v>
      </c>
      <c r="R25" s="28">
        <v>7.2</v>
      </c>
      <c r="S25" s="28">
        <v>0.6</v>
      </c>
      <c r="T25" s="30" t="str">
        <f>IF(F25="","",IFERROR(INDEX(Réttabanki!Q:Q,MATCH(F25,Réttabanki!A:A,0)),IFERROR(INDEX(Réttabanki!Q:Q,MATCH(F25,Réttabanki!B:B,0)),"")))</f>
        <v/>
      </c>
      <c r="U25" s="31" t="str">
        <f>IF(F25="","",IFERROR(INDEX(Réttabanki!R:R,MATCH(F25,Réttabanki!A:A,0)),IFERROR(INDEX(Réttabanki!R:R,MATCH(F25,Réttabanki!B:B,0)),"")))</f>
        <v/>
      </c>
    </row>
    <row r="26" spans="1:21" ht="15" customHeight="1">
      <c r="A26" s="37"/>
      <c r="B26" s="38" t="s">
        <v>795</v>
      </c>
      <c r="C26" s="38">
        <v>26</v>
      </c>
      <c r="D26" s="39" t="s">
        <v>772</v>
      </c>
      <c r="E26" s="39" t="s">
        <v>778</v>
      </c>
      <c r="F26" s="39" t="s">
        <v>192</v>
      </c>
      <c r="G26" s="39" t="s">
        <v>814</v>
      </c>
      <c r="H26" s="40">
        <v>20</v>
      </c>
      <c r="I26" s="40"/>
      <c r="J26" s="41"/>
      <c r="K26" s="27" t="s">
        <v>194</v>
      </c>
      <c r="L26" s="27"/>
      <c r="M26" s="27"/>
      <c r="N26" s="28">
        <v>41.2</v>
      </c>
      <c r="O26" s="28">
        <v>2</v>
      </c>
      <c r="P26" s="28">
        <v>0.4</v>
      </c>
      <c r="Q26" s="28">
        <v>0.8</v>
      </c>
      <c r="R26" s="28">
        <v>5</v>
      </c>
      <c r="S26" s="28">
        <v>0.6</v>
      </c>
      <c r="T26" s="32" t="str">
        <f>IF(F26="","",IFERROR(INDEX(Réttabanki!Q:Q,MATCH(F26,Réttabanki!A:A,0)),IFERROR(INDEX(Réttabanki!Q:Q,MATCH(F26,Réttabanki!B:B,0)),"")))</f>
        <v/>
      </c>
      <c r="U26" s="8" t="str">
        <f>IF(F26="","",IFERROR(INDEX(Réttabanki!R:R,MATCH(F26,Réttabanki!A:A,0)),IFERROR(INDEX(Réttabanki!R:R,MATCH(F26,Réttabanki!B:B,0)),"")))</f>
        <v/>
      </c>
    </row>
    <row r="27" spans="1:21" ht="15" customHeight="1">
      <c r="A27" s="37">
        <v>46197</v>
      </c>
      <c r="B27" s="38" t="s">
        <v>815</v>
      </c>
      <c r="C27" s="38">
        <v>26</v>
      </c>
      <c r="D27" s="39" t="s">
        <v>772</v>
      </c>
      <c r="E27" s="39" t="s">
        <v>773</v>
      </c>
      <c r="F27" s="39"/>
      <c r="G27" s="39" t="s">
        <v>816</v>
      </c>
      <c r="H27" s="40"/>
      <c r="I27" s="40"/>
      <c r="J27" s="41"/>
      <c r="K27" s="27" t="s">
        <v>817</v>
      </c>
      <c r="L27" s="27" t="s">
        <v>818</v>
      </c>
      <c r="M27" s="27" t="str">
        <f>IF(F27="","",IFERROR(IFERROR(INDEX(Réttabanki!F:F,MATCH(F27,Réttabanki!A:A,0)),""),IFERROR(IFERROR(INDEX(Vöruskrá!H:H,MATCH(F27,Vöruskrá!B:B,0)),""),"")))</f>
        <v/>
      </c>
      <c r="N27" s="28" t="str">
        <f>IF(OR(F27="",H27=""),"",IFERROR(IFERROR(INDEX(Réttabanki!G:G,MATCH(F27,Réttabanki!A:A,0)),"")*H27/100,IFERROR(IFERROR(INDEX(Vöruskrá!J:J,MATCH(F27,Vöruskrá!B:B,0)),"")*H27/100,"")))</f>
        <v/>
      </c>
      <c r="O27" s="28" t="str">
        <f>IF(OR(F27="",H27=""),"",IFERROR(IFERROR(INDEX(Réttabanki!H:H,MATCH(F27,Réttabanki!A:A,0)),"")*H27/100,IFERROR(IFERROR(INDEX(Vöruskrá!K:K,MATCH(F27,Vöruskrá!B:B,0)),"")*H27/100,"")))</f>
        <v/>
      </c>
      <c r="P27" s="28" t="str">
        <f>IF(OR(F27="",H27=""),"",IFERROR(IFERROR(INDEX(Réttabanki!I:I,MATCH(F27,Réttabanki!A:A,0)),"")*H27/100,IFERROR(IFERROR(INDEX(Vöruskrá!L:L,MATCH(F27,Vöruskrá!B:B,0)),"")*H27/100,"")))</f>
        <v/>
      </c>
      <c r="Q27" s="28" t="str">
        <f>IF(OR(F27="",H27=""),"",IFERROR(IFERROR(INDEX(Réttabanki!J:J,MATCH(F27,Réttabanki!A:A,0)),"")*H27/100,IFERROR(IFERROR(INDEX(Vöruskrá!M:M,MATCH(F27,Vöruskrá!B:B,0)),"")*H27/100,"")))</f>
        <v/>
      </c>
      <c r="R27" s="28" t="str">
        <f>IF(OR(F27="",H27=""),"",IFERROR(IFERROR(INDEX(Réttabanki!K:K,MATCH(F27,Réttabanki!A:A,0)),"")*H27/100,IFERROR(IFERROR(INDEX(Vöruskrá!O:O,MATCH(F27,Vöruskrá!B:B,0)),"")*H27/100,"")))</f>
        <v/>
      </c>
      <c r="S27" s="28" t="str">
        <f>IF(OR(F27="",H27=""),"",IFERROR(IFERROR(INDEX(Réttabanki!L:L,MATCH(F27,Réttabanki!A:A,0)),"")*H27/100,IFERROR(IFERROR(INDEX(Vöruskrá!P:P,MATCH(F27,Vöruskrá!B:B,0)),"")*H27/100,"")))</f>
        <v/>
      </c>
      <c r="T27" s="30" t="str">
        <f>IF(F27="","",IFERROR(INDEX(Réttabanki!Q:Q,MATCH(F27,Réttabanki!A:A,0)),IFERROR(INDEX(Réttabanki!Q:Q,MATCH(F27,Réttabanki!B:B,0)),"")))</f>
        <v/>
      </c>
      <c r="U27" s="43" t="s">
        <v>819</v>
      </c>
    </row>
    <row r="28" spans="1:21" ht="15" customHeight="1">
      <c r="A28" s="37"/>
      <c r="B28" s="38" t="s">
        <v>815</v>
      </c>
      <c r="C28" s="38">
        <v>26</v>
      </c>
      <c r="D28" s="39" t="s">
        <v>772</v>
      </c>
      <c r="E28" s="39" t="s">
        <v>773</v>
      </c>
      <c r="F28" s="39" t="s">
        <v>149</v>
      </c>
      <c r="G28" s="39" t="s">
        <v>820</v>
      </c>
      <c r="H28" s="40">
        <v>250</v>
      </c>
      <c r="I28" s="40"/>
      <c r="J28" s="41"/>
      <c r="K28" s="27" t="s">
        <v>153</v>
      </c>
      <c r="L28" s="27" t="s">
        <v>146</v>
      </c>
      <c r="M28" s="27"/>
      <c r="N28" s="28">
        <v>227.5</v>
      </c>
      <c r="O28" s="28">
        <v>7.5</v>
      </c>
      <c r="P28" s="28">
        <v>4</v>
      </c>
      <c r="Q28" s="28">
        <v>35</v>
      </c>
      <c r="R28" s="28">
        <v>7.5</v>
      </c>
      <c r="S28" s="28">
        <v>1.3</v>
      </c>
      <c r="T28" s="32" t="str">
        <f>IF(F28="","",IFERROR(INDEX(Réttabanki!Q:Q,MATCH(F28,Réttabanki!A:A,0)),IFERROR(INDEX(Réttabanki!Q:Q,MATCH(F28,Réttabanki!B:B,0)),"")))</f>
        <v/>
      </c>
      <c r="U28" s="8" t="str">
        <f>IF(F28="","",IFERROR(INDEX(Réttabanki!R:R,MATCH(F28,Réttabanki!A:A,0)),IFERROR(INDEX(Réttabanki!R:R,MATCH(F28,Réttabanki!B:B,0)),"")))</f>
        <v/>
      </c>
    </row>
    <row r="29" spans="1:21" ht="15" customHeight="1">
      <c r="A29" s="37"/>
      <c r="B29" s="38" t="s">
        <v>815</v>
      </c>
      <c r="C29" s="38">
        <v>26</v>
      </c>
      <c r="D29" s="39" t="s">
        <v>772</v>
      </c>
      <c r="E29" s="39" t="s">
        <v>778</v>
      </c>
      <c r="F29" s="39" t="s">
        <v>206</v>
      </c>
      <c r="G29" s="39" t="s">
        <v>821</v>
      </c>
      <c r="H29" s="40">
        <v>25</v>
      </c>
      <c r="I29" s="40"/>
      <c r="J29" s="41"/>
      <c r="K29" s="27" t="s">
        <v>208</v>
      </c>
      <c r="L29" s="27" t="s">
        <v>209</v>
      </c>
      <c r="M29" s="27"/>
      <c r="N29" s="28">
        <v>100.3</v>
      </c>
      <c r="O29" s="28">
        <v>8.1999999999999993</v>
      </c>
      <c r="P29" s="28">
        <v>4.2</v>
      </c>
      <c r="Q29" s="28">
        <v>3.9</v>
      </c>
      <c r="R29" s="28">
        <v>2.6</v>
      </c>
      <c r="S29" s="28">
        <v>0.3</v>
      </c>
      <c r="T29" s="30" t="str">
        <f>IF(F29="","",IFERROR(INDEX(Réttabanki!Q:Q,MATCH(F29,Réttabanki!A:A,0)),IFERROR(INDEX(Réttabanki!Q:Q,MATCH(F29,Réttabanki!B:B,0)),"")))</f>
        <v/>
      </c>
      <c r="U29" s="31" t="str">
        <f>IF(F29="","",IFERROR(INDEX(Réttabanki!R:R,MATCH(F29,Réttabanki!A:A,0)),IFERROR(INDEX(Réttabanki!R:R,MATCH(F29,Réttabanki!B:B,0)),"")))</f>
        <v/>
      </c>
    </row>
    <row r="30" spans="1:21" ht="15" customHeight="1">
      <c r="A30" s="37"/>
      <c r="B30" s="38" t="s">
        <v>815</v>
      </c>
      <c r="C30" s="38">
        <v>26</v>
      </c>
      <c r="D30" s="39" t="s">
        <v>772</v>
      </c>
      <c r="E30" s="39" t="s">
        <v>781</v>
      </c>
      <c r="F30" s="39"/>
      <c r="G30" s="39" t="s">
        <v>822</v>
      </c>
      <c r="H30" s="40"/>
      <c r="I30" s="40"/>
      <c r="J30" s="41"/>
      <c r="K30" s="27" t="s">
        <v>287</v>
      </c>
      <c r="L30" s="27" t="s">
        <v>167</v>
      </c>
      <c r="M30" s="27" t="str">
        <f>IF(F30="","",IFERROR(IFERROR(INDEX(Réttabanki!F:F,MATCH(F30,Réttabanki!A:A,0)),""),IFERROR(IFERROR(INDEX(Vöruskrá!H:H,MATCH(F30,Vöruskrá!B:B,0)),""),"")))</f>
        <v/>
      </c>
      <c r="N30" s="28" t="str">
        <f>IF(OR(F30="",H30=""),"",IFERROR(IFERROR(INDEX(Réttabanki!G:G,MATCH(F30,Réttabanki!A:A,0)),"")*H30/100,IFERROR(IFERROR(INDEX(Vöruskrá!J:J,MATCH(F30,Vöruskrá!B:B,0)),"")*H30/100,"")))</f>
        <v/>
      </c>
      <c r="O30" s="28" t="str">
        <f>IF(OR(F30="",H30=""),"",IFERROR(IFERROR(INDEX(Réttabanki!H:H,MATCH(F30,Réttabanki!A:A,0)),"")*H30/100,IFERROR(IFERROR(INDEX(Vöruskrá!K:K,MATCH(F30,Vöruskrá!B:B,0)),"")*H30/100,"")))</f>
        <v/>
      </c>
      <c r="P30" s="28" t="str">
        <f>IF(OR(F30="",H30=""),"",IFERROR(IFERROR(INDEX(Réttabanki!I:I,MATCH(F30,Réttabanki!A:A,0)),"")*H30/100,IFERROR(IFERROR(INDEX(Vöruskrá!L:L,MATCH(F30,Vöruskrá!B:B,0)),"")*H30/100,"")))</f>
        <v/>
      </c>
      <c r="Q30" s="28" t="str">
        <f>IF(OR(F30="",H30=""),"",IFERROR(IFERROR(INDEX(Réttabanki!J:J,MATCH(F30,Réttabanki!A:A,0)),"")*H30/100,IFERROR(IFERROR(INDEX(Vöruskrá!M:M,MATCH(F30,Vöruskrá!B:B,0)),"")*H30/100,"")))</f>
        <v/>
      </c>
      <c r="R30" s="28" t="str">
        <f>IF(OR(F30="",H30=""),"",IFERROR(IFERROR(INDEX(Réttabanki!K:K,MATCH(F30,Réttabanki!A:A,0)),"")*H30/100,IFERROR(IFERROR(INDEX(Vöruskrá!O:O,MATCH(F30,Vöruskrá!B:B,0)),"")*H30/100,"")))</f>
        <v/>
      </c>
      <c r="S30" s="28" t="str">
        <f>IF(OR(F30="",H30=""),"",IFERROR(IFERROR(INDEX(Réttabanki!L:L,MATCH(F30,Réttabanki!A:A,0)),"")*H30/100,IFERROR(IFERROR(INDEX(Vöruskrá!P:P,MATCH(F30,Vöruskrá!B:B,0)),"")*H30/100,"")))</f>
        <v/>
      </c>
      <c r="T30" s="32" t="str">
        <f>IF(F30="","",IFERROR(INDEX(Réttabanki!Q:Q,MATCH(F30,Réttabanki!A:A,0)),IFERROR(INDEX(Réttabanki!Q:Q,MATCH(F30,Réttabanki!B:B,0)),"")))</f>
        <v/>
      </c>
      <c r="U30" s="42" t="s">
        <v>823</v>
      </c>
    </row>
    <row r="31" spans="1:21" ht="15" customHeight="1">
      <c r="A31" s="37"/>
      <c r="B31" s="38" t="s">
        <v>815</v>
      </c>
      <c r="C31" s="38">
        <v>26</v>
      </c>
      <c r="D31" s="39" t="s">
        <v>772</v>
      </c>
      <c r="E31" s="39" t="s">
        <v>781</v>
      </c>
      <c r="F31" s="39" t="s">
        <v>283</v>
      </c>
      <c r="G31" s="39" t="s">
        <v>283</v>
      </c>
      <c r="H31" s="40">
        <v>250</v>
      </c>
      <c r="I31" s="40"/>
      <c r="J31" s="41"/>
      <c r="K31" s="27" t="s">
        <v>287</v>
      </c>
      <c r="L31" s="27" t="s">
        <v>167</v>
      </c>
      <c r="M31" s="27"/>
      <c r="N31" s="28">
        <v>185</v>
      </c>
      <c r="O31" s="28">
        <v>4</v>
      </c>
      <c r="P31" s="28">
        <v>0.8</v>
      </c>
      <c r="Q31" s="28">
        <v>32.5</v>
      </c>
      <c r="R31" s="28">
        <v>4.5</v>
      </c>
      <c r="S31" s="28">
        <v>1</v>
      </c>
      <c r="T31" s="30" t="str">
        <f>IF(F31="","",IFERROR(INDEX(Réttabanki!Q:Q,MATCH(F31,Réttabanki!A:A,0)),IFERROR(INDEX(Réttabanki!Q:Q,MATCH(F31,Réttabanki!B:B,0)),"")))</f>
        <v/>
      </c>
      <c r="U31" s="31" t="str">
        <f>IF(F31="","",IFERROR(INDEX(Réttabanki!R:R,MATCH(F31,Réttabanki!A:A,0)),IFERROR(INDEX(Réttabanki!R:R,MATCH(F31,Réttabanki!B:B,0)),"")))</f>
        <v/>
      </c>
    </row>
    <row r="32" spans="1:21" ht="15" customHeight="1">
      <c r="A32" s="37"/>
      <c r="B32" s="38" t="s">
        <v>815</v>
      </c>
      <c r="C32" s="38">
        <v>26</v>
      </c>
      <c r="D32" s="39" t="s">
        <v>772</v>
      </c>
      <c r="E32" s="39" t="s">
        <v>786</v>
      </c>
      <c r="F32" s="39"/>
      <c r="G32" s="39" t="s">
        <v>824</v>
      </c>
      <c r="H32" s="40"/>
      <c r="I32" s="40"/>
      <c r="J32" s="41"/>
      <c r="K32" s="27" t="s">
        <v>825</v>
      </c>
      <c r="L32" s="27" t="s">
        <v>826</v>
      </c>
      <c r="M32" s="27" t="str">
        <f>IF(F32="","",IFERROR(IFERROR(INDEX(Réttabanki!F:F,MATCH(F32,Réttabanki!A:A,0)),""),IFERROR(IFERROR(INDEX(Vöruskrá!H:H,MATCH(F32,Vöruskrá!B:B,0)),""),"")))</f>
        <v/>
      </c>
      <c r="N32" s="28" t="str">
        <f>IF(OR(F32="",H32=""),"",IFERROR(IFERROR(INDEX(Réttabanki!G:G,MATCH(F32,Réttabanki!A:A,0)),"")*H32/100,IFERROR(IFERROR(INDEX(Vöruskrá!J:J,MATCH(F32,Vöruskrá!B:B,0)),"")*H32/100,"")))</f>
        <v/>
      </c>
      <c r="O32" s="28" t="str">
        <f>IF(OR(F32="",H32=""),"",IFERROR(IFERROR(INDEX(Réttabanki!H:H,MATCH(F32,Réttabanki!A:A,0)),"")*H32/100,IFERROR(IFERROR(INDEX(Vöruskrá!K:K,MATCH(F32,Vöruskrá!B:B,0)),"")*H32/100,"")))</f>
        <v/>
      </c>
      <c r="P32" s="28" t="str">
        <f>IF(OR(F32="",H32=""),"",IFERROR(IFERROR(INDEX(Réttabanki!I:I,MATCH(F32,Réttabanki!A:A,0)),"")*H32/100,IFERROR(IFERROR(INDEX(Vöruskrá!L:L,MATCH(F32,Vöruskrá!B:B,0)),"")*H32/100,"")))</f>
        <v/>
      </c>
      <c r="Q32" s="28" t="str">
        <f>IF(OR(F32="",H32=""),"",IFERROR(IFERROR(INDEX(Réttabanki!J:J,MATCH(F32,Réttabanki!A:A,0)),"")*H32/100,IFERROR(IFERROR(INDEX(Vöruskrá!M:M,MATCH(F32,Vöruskrá!B:B,0)),"")*H32/100,"")))</f>
        <v/>
      </c>
      <c r="R32" s="28" t="str">
        <f>IF(OR(F32="",H32=""),"",IFERROR(IFERROR(INDEX(Réttabanki!K:K,MATCH(F32,Réttabanki!A:A,0)),"")*H32/100,IFERROR(IFERROR(INDEX(Vöruskrá!O:O,MATCH(F32,Vöruskrá!B:B,0)),"")*H32/100,"")))</f>
        <v/>
      </c>
      <c r="S32" s="28" t="str">
        <f>IF(OR(F32="",H32=""),"",IFERROR(IFERROR(INDEX(Réttabanki!L:L,MATCH(F32,Réttabanki!A:A,0)),"")*H32/100,IFERROR(IFERROR(INDEX(Vöruskrá!P:P,MATCH(F32,Vöruskrá!B:B,0)),"")*H32/100,"")))</f>
        <v/>
      </c>
      <c r="T32" s="32" t="str">
        <f>IF(F32="","",IFERROR(INDEX(Réttabanki!Q:Q,MATCH(F32,Réttabanki!A:A,0)),IFERROR(INDEX(Réttabanki!Q:Q,MATCH(F32,Réttabanki!B:B,0)),"")))</f>
        <v/>
      </c>
      <c r="U32" s="42" t="s">
        <v>827</v>
      </c>
    </row>
    <row r="33" spans="1:21" ht="15" customHeight="1">
      <c r="A33" s="37"/>
      <c r="B33" s="38" t="s">
        <v>815</v>
      </c>
      <c r="C33" s="38">
        <v>26</v>
      </c>
      <c r="D33" s="39" t="s">
        <v>772</v>
      </c>
      <c r="E33" s="39" t="s">
        <v>786</v>
      </c>
      <c r="F33" s="39" t="s">
        <v>36</v>
      </c>
      <c r="G33" s="39" t="s">
        <v>828</v>
      </c>
      <c r="H33" s="40">
        <v>30</v>
      </c>
      <c r="I33" s="40"/>
      <c r="J33" s="41"/>
      <c r="K33" s="27" t="s">
        <v>39</v>
      </c>
      <c r="L33" s="27" t="s">
        <v>40</v>
      </c>
      <c r="M33" s="27" t="s">
        <v>41</v>
      </c>
      <c r="N33" s="28">
        <v>93.3</v>
      </c>
      <c r="O33" s="28">
        <v>3.2</v>
      </c>
      <c r="P33" s="28">
        <v>0.4</v>
      </c>
      <c r="Q33" s="28">
        <v>12.1</v>
      </c>
      <c r="R33" s="28">
        <v>3.2</v>
      </c>
      <c r="S33" s="28">
        <v>0.3</v>
      </c>
      <c r="T33" s="30" t="str">
        <f>IF(F33="","",IFERROR(INDEX(Réttabanki!Q:Q,MATCH(F33,Réttabanki!A:A,0)),IFERROR(INDEX(Réttabanki!Q:Q,MATCH(F33,Réttabanki!B:B,0)),"")))</f>
        <v/>
      </c>
      <c r="U33" s="31" t="str">
        <f>IF(F33="","",IFERROR(INDEX(Réttabanki!R:R,MATCH(F33,Réttabanki!A:A,0)),IFERROR(INDEX(Réttabanki!R:R,MATCH(F33,Réttabanki!B:B,0)),"")))</f>
        <v/>
      </c>
    </row>
    <row r="34" spans="1:21" ht="15" customHeight="1">
      <c r="A34" s="37"/>
      <c r="B34" s="38" t="s">
        <v>815</v>
      </c>
      <c r="C34" s="38">
        <v>26</v>
      </c>
      <c r="D34" s="39" t="s">
        <v>772</v>
      </c>
      <c r="E34" s="39" t="s">
        <v>786</v>
      </c>
      <c r="F34" s="39" t="s">
        <v>574</v>
      </c>
      <c r="G34" s="39" t="s">
        <v>829</v>
      </c>
      <c r="H34" s="40">
        <v>5</v>
      </c>
      <c r="I34" s="40"/>
      <c r="J34" s="41"/>
      <c r="K34" s="27" t="s">
        <v>576</v>
      </c>
      <c r="L34" s="27" t="s">
        <v>146</v>
      </c>
      <c r="M34" s="27"/>
      <c r="N34" s="28">
        <v>35.1</v>
      </c>
      <c r="O34" s="28">
        <v>3.9</v>
      </c>
      <c r="P34" s="28">
        <v>1.9</v>
      </c>
      <c r="Q34" s="28">
        <v>0</v>
      </c>
      <c r="R34" s="28">
        <v>0</v>
      </c>
      <c r="S34" s="28">
        <v>0.1</v>
      </c>
      <c r="T34" s="32" t="str">
        <f>IF(F34="","",IFERROR(INDEX(Réttabanki!Q:Q,MATCH(F34,Réttabanki!A:A,0)),IFERROR(INDEX(Réttabanki!Q:Q,MATCH(F34,Réttabanki!B:B,0)),"")))</f>
        <v/>
      </c>
      <c r="U34" s="8" t="str">
        <f>IF(F34="","",IFERROR(INDEX(Réttabanki!R:R,MATCH(F34,Réttabanki!A:A,0)),IFERROR(INDEX(Réttabanki!R:R,MATCH(F34,Réttabanki!B:B,0)),"")))</f>
        <v/>
      </c>
    </row>
    <row r="35" spans="1:21" ht="15" customHeight="1">
      <c r="A35" s="37"/>
      <c r="B35" s="38" t="s">
        <v>815</v>
      </c>
      <c r="C35" s="38">
        <v>26</v>
      </c>
      <c r="D35" s="39" t="s">
        <v>772</v>
      </c>
      <c r="E35" s="39" t="s">
        <v>786</v>
      </c>
      <c r="F35" s="39" t="s">
        <v>579</v>
      </c>
      <c r="G35" s="39" t="s">
        <v>794</v>
      </c>
      <c r="H35" s="40">
        <v>15</v>
      </c>
      <c r="I35" s="40"/>
      <c r="J35" s="41"/>
      <c r="K35" s="27" t="s">
        <v>581</v>
      </c>
      <c r="L35" s="27" t="s">
        <v>146</v>
      </c>
      <c r="M35" s="27"/>
      <c r="N35" s="28">
        <v>49.5</v>
      </c>
      <c r="O35" s="28">
        <v>3.9</v>
      </c>
      <c r="P35" s="28">
        <v>2.1</v>
      </c>
      <c r="Q35" s="28">
        <v>0</v>
      </c>
      <c r="R35" s="28">
        <v>3.8</v>
      </c>
      <c r="S35" s="28">
        <v>0.2</v>
      </c>
      <c r="T35" s="30" t="str">
        <f>IF(F35="","",IFERROR(INDEX(Réttabanki!Q:Q,MATCH(F35,Réttabanki!A:A,0)),IFERROR(INDEX(Réttabanki!Q:Q,MATCH(F35,Réttabanki!B:B,0)),"")))</f>
        <v/>
      </c>
      <c r="U35" s="31" t="str">
        <f>IF(F35="","",IFERROR(INDEX(Réttabanki!R:R,MATCH(F35,Réttabanki!A:A,0)),IFERROR(INDEX(Réttabanki!R:R,MATCH(F35,Réttabanki!B:B,0)),"")))</f>
        <v/>
      </c>
    </row>
    <row r="36" spans="1:21" ht="15" customHeight="1">
      <c r="A36" s="37"/>
      <c r="B36" s="38" t="s">
        <v>815</v>
      </c>
      <c r="C36" s="38">
        <v>26</v>
      </c>
      <c r="D36" s="39" t="s">
        <v>772</v>
      </c>
      <c r="E36" s="39" t="s">
        <v>789</v>
      </c>
      <c r="F36" s="39"/>
      <c r="G36" s="39" t="s">
        <v>830</v>
      </c>
      <c r="H36" s="40"/>
      <c r="I36" s="40"/>
      <c r="J36" s="41"/>
      <c r="K36" s="27"/>
      <c r="L36" s="27" t="s">
        <v>167</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2" t="str">
        <f>IF(F36="","",IFERROR(INDEX(Réttabanki!Q:Q,MATCH(F36,Réttabanki!A:A,0)),IFERROR(INDEX(Réttabanki!Q:Q,MATCH(F36,Réttabanki!B:B,0)),"")))</f>
        <v/>
      </c>
      <c r="U36" s="42" t="s">
        <v>831</v>
      </c>
    </row>
    <row r="37" spans="1:21" ht="15" customHeight="1">
      <c r="A37" s="37">
        <v>46198</v>
      </c>
      <c r="B37" s="38" t="s">
        <v>832</v>
      </c>
      <c r="C37" s="38">
        <v>26</v>
      </c>
      <c r="D37" s="39" t="s">
        <v>772</v>
      </c>
      <c r="E37" s="39" t="s">
        <v>773</v>
      </c>
      <c r="F37" s="39"/>
      <c r="G37" s="39" t="s">
        <v>833</v>
      </c>
      <c r="H37" s="40"/>
      <c r="I37" s="40"/>
      <c r="J37" s="41"/>
      <c r="K37" s="27" t="s">
        <v>834</v>
      </c>
      <c r="L37" s="27" t="s">
        <v>835</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0" t="str">
        <f>IF(F37="","",IFERROR(INDEX(Réttabanki!Q:Q,MATCH(F37,Réttabanki!A:A,0)),IFERROR(INDEX(Réttabanki!Q:Q,MATCH(F37,Réttabanki!B:B,0)),"")))</f>
        <v/>
      </c>
      <c r="U37" s="43" t="s">
        <v>836</v>
      </c>
    </row>
    <row r="38" spans="1:21" ht="15" customHeight="1">
      <c r="A38" s="37"/>
      <c r="B38" s="38" t="s">
        <v>832</v>
      </c>
      <c r="C38" s="38">
        <v>26</v>
      </c>
      <c r="D38" s="39" t="s">
        <v>772</v>
      </c>
      <c r="E38" s="39" t="s">
        <v>773</v>
      </c>
      <c r="F38" s="39" t="s">
        <v>229</v>
      </c>
      <c r="G38" s="39" t="s">
        <v>837</v>
      </c>
      <c r="H38" s="40">
        <v>140</v>
      </c>
      <c r="I38" s="40"/>
      <c r="J38" s="41"/>
      <c r="K38" s="27" t="s">
        <v>233</v>
      </c>
      <c r="L38" s="27" t="s">
        <v>234</v>
      </c>
      <c r="M38" s="27"/>
      <c r="N38" s="28">
        <v>175</v>
      </c>
      <c r="O38" s="28">
        <v>1.8</v>
      </c>
      <c r="P38" s="28">
        <v>0.1</v>
      </c>
      <c r="Q38" s="28">
        <v>19.899999999999999</v>
      </c>
      <c r="R38" s="28">
        <v>19.7</v>
      </c>
      <c r="S38" s="28">
        <v>2</v>
      </c>
      <c r="T38" s="32" t="str">
        <f>IF(F38="","",IFERROR(INDEX(Réttabanki!Q:Q,MATCH(F38,Réttabanki!A:A,0)),IFERROR(INDEX(Réttabanki!Q:Q,MATCH(F38,Réttabanki!B:B,0)),"")))</f>
        <v/>
      </c>
      <c r="U38" s="8" t="str">
        <f>IF(F38="","",IFERROR(INDEX(Réttabanki!R:R,MATCH(F38,Réttabanki!A:A,0)),IFERROR(INDEX(Réttabanki!R:R,MATCH(F38,Réttabanki!B:B,0)),"")))</f>
        <v/>
      </c>
    </row>
    <row r="39" spans="1:21" ht="15" customHeight="1">
      <c r="A39" s="37"/>
      <c r="B39" s="38" t="s">
        <v>832</v>
      </c>
      <c r="C39" s="38">
        <v>26</v>
      </c>
      <c r="D39" s="39" t="s">
        <v>772</v>
      </c>
      <c r="E39" s="39" t="s">
        <v>778</v>
      </c>
      <c r="F39" s="39" t="s">
        <v>656</v>
      </c>
      <c r="G39" s="39" t="s">
        <v>800</v>
      </c>
      <c r="H39" s="40">
        <v>100</v>
      </c>
      <c r="I39" s="40"/>
      <c r="J39" s="41"/>
      <c r="K39" s="27" t="s">
        <v>658</v>
      </c>
      <c r="L39" s="27" t="s">
        <v>167</v>
      </c>
      <c r="M39" s="27"/>
      <c r="N39" s="28">
        <v>77</v>
      </c>
      <c r="O39" s="28">
        <v>0.1</v>
      </c>
      <c r="P39" s="28">
        <v>0</v>
      </c>
      <c r="Q39" s="28">
        <v>16.3</v>
      </c>
      <c r="R39" s="28">
        <v>1.8</v>
      </c>
      <c r="S39" s="28">
        <v>0</v>
      </c>
      <c r="T39" s="30" t="str">
        <f>IF(F39="","",IFERROR(INDEX(Réttabanki!Q:Q,MATCH(F39,Réttabanki!A:A,0)),IFERROR(INDEX(Réttabanki!Q:Q,MATCH(F39,Réttabanki!B:B,0)),"")))</f>
        <v/>
      </c>
      <c r="U39" s="31" t="str">
        <f>IF(F39="","",IFERROR(INDEX(Réttabanki!R:R,MATCH(F39,Réttabanki!A:A,0)),IFERROR(INDEX(Réttabanki!R:R,MATCH(F39,Réttabanki!B:B,0)),"")))</f>
        <v/>
      </c>
    </row>
    <row r="40" spans="1:21" ht="15" customHeight="1">
      <c r="A40" s="37"/>
      <c r="B40" s="38" t="s">
        <v>832</v>
      </c>
      <c r="C40" s="38">
        <v>26</v>
      </c>
      <c r="D40" s="39" t="s">
        <v>772</v>
      </c>
      <c r="E40" s="39" t="s">
        <v>778</v>
      </c>
      <c r="F40" s="39" t="s">
        <v>424</v>
      </c>
      <c r="G40" s="39" t="s">
        <v>838</v>
      </c>
      <c r="H40" s="40">
        <v>30</v>
      </c>
      <c r="I40" s="40"/>
      <c r="J40" s="41"/>
      <c r="K40" s="27" t="s">
        <v>426</v>
      </c>
      <c r="L40" s="27" t="s">
        <v>178</v>
      </c>
      <c r="M40" s="27"/>
      <c r="N40" s="28">
        <v>159.6</v>
      </c>
      <c r="O40" s="28">
        <v>17.100000000000001</v>
      </c>
      <c r="P40" s="28">
        <v>1.1000000000000001</v>
      </c>
      <c r="Q40" s="28">
        <v>1.8</v>
      </c>
      <c r="R40" s="28"/>
      <c r="S40" s="28">
        <v>0.4</v>
      </c>
      <c r="T40" s="32" t="str">
        <f>IF(F40="","",IFERROR(INDEX(Réttabanki!Q:Q,MATCH(F40,Réttabanki!A:A,0)),IFERROR(INDEX(Réttabanki!Q:Q,MATCH(F40,Réttabanki!B:B,0)),"")))</f>
        <v/>
      </c>
      <c r="U40" s="8" t="str">
        <f>IF(F40="","",IFERROR(INDEX(Réttabanki!R:R,MATCH(F40,Réttabanki!A:A,0)),IFERROR(INDEX(Réttabanki!R:R,MATCH(F40,Réttabanki!B:B,0)),"")))</f>
        <v/>
      </c>
    </row>
    <row r="41" spans="1:21" ht="15" customHeight="1">
      <c r="A41" s="37"/>
      <c r="B41" s="38" t="s">
        <v>832</v>
      </c>
      <c r="C41" s="38">
        <v>26</v>
      </c>
      <c r="D41" s="39" t="s">
        <v>772</v>
      </c>
      <c r="E41" s="39" t="s">
        <v>781</v>
      </c>
      <c r="F41" s="39"/>
      <c r="G41" s="39" t="s">
        <v>839</v>
      </c>
      <c r="H41" s="40"/>
      <c r="I41" s="40"/>
      <c r="J41" s="41"/>
      <c r="K41" s="27" t="s">
        <v>840</v>
      </c>
      <c r="L41" s="27" t="s">
        <v>841</v>
      </c>
      <c r="M41" s="27" t="str">
        <f>IF(F41="","",IFERROR(IFERROR(INDEX(Réttabanki!F:F,MATCH(F41,Réttabanki!A:A,0)),""),IFERROR(IFERROR(INDEX(Vöruskrá!H:H,MATCH(F41,Vöruskrá!B:B,0)),""),"")))</f>
        <v/>
      </c>
      <c r="N41" s="28" t="str">
        <f>IF(OR(F41="",H41=""),"",IFERROR(IFERROR(INDEX(Réttabanki!G:G,MATCH(F41,Réttabanki!A:A,0)),"")*H41/100,IFERROR(IFERROR(INDEX(Vöruskrá!J:J,MATCH(F41,Vöruskrá!B:B,0)),"")*H41/100,"")))</f>
        <v/>
      </c>
      <c r="O41" s="28" t="str">
        <f>IF(OR(F41="",H41=""),"",IFERROR(IFERROR(INDEX(Réttabanki!H:H,MATCH(F41,Réttabanki!A:A,0)),"")*H41/100,IFERROR(IFERROR(INDEX(Vöruskrá!K:K,MATCH(F41,Vöruskrá!B:B,0)),"")*H41/100,"")))</f>
        <v/>
      </c>
      <c r="P41" s="28" t="str">
        <f>IF(OR(F41="",H41=""),"",IFERROR(IFERROR(INDEX(Réttabanki!I:I,MATCH(F41,Réttabanki!A:A,0)),"")*H41/100,IFERROR(IFERROR(INDEX(Vöruskrá!L:L,MATCH(F41,Vöruskrá!B:B,0)),"")*H41/100,"")))</f>
        <v/>
      </c>
      <c r="Q41" s="28" t="str">
        <f>IF(OR(F41="",H41=""),"",IFERROR(IFERROR(INDEX(Réttabanki!J:J,MATCH(F41,Réttabanki!A:A,0)),"")*H41/100,IFERROR(IFERROR(INDEX(Vöruskrá!M:M,MATCH(F41,Vöruskrá!B:B,0)),"")*H41/100,"")))</f>
        <v/>
      </c>
      <c r="R41" s="28" t="str">
        <f>IF(OR(F41="",H41=""),"",IFERROR(IFERROR(INDEX(Réttabanki!K:K,MATCH(F41,Réttabanki!A:A,0)),"")*H41/100,IFERROR(IFERROR(INDEX(Vöruskrá!O:O,MATCH(F41,Vöruskrá!B:B,0)),"")*H41/100,"")))</f>
        <v/>
      </c>
      <c r="S41" s="28" t="str">
        <f>IF(OR(F41="",H41=""),"",IFERROR(IFERROR(INDEX(Réttabanki!L:L,MATCH(F41,Réttabanki!A:A,0)),"")*H41/100,IFERROR(IFERROR(INDEX(Vöruskrá!P:P,MATCH(F41,Vöruskrá!B:B,0)),"")*H41/100,"")))</f>
        <v/>
      </c>
      <c r="T41" s="30" t="str">
        <f>IF(F41="","",IFERROR(INDEX(Réttabanki!Q:Q,MATCH(F41,Réttabanki!A:A,0)),IFERROR(INDEX(Réttabanki!Q:Q,MATCH(F41,Réttabanki!B:B,0)),"")))</f>
        <v/>
      </c>
      <c r="U41" s="43" t="s">
        <v>842</v>
      </c>
    </row>
    <row r="42" spans="1:21" ht="15" customHeight="1">
      <c r="A42" s="37"/>
      <c r="B42" s="38" t="s">
        <v>832</v>
      </c>
      <c r="C42" s="38">
        <v>26</v>
      </c>
      <c r="D42" s="39" t="s">
        <v>772</v>
      </c>
      <c r="E42" s="39" t="s">
        <v>781</v>
      </c>
      <c r="F42" s="39" t="s">
        <v>301</v>
      </c>
      <c r="G42" s="39" t="s">
        <v>301</v>
      </c>
      <c r="H42" s="40">
        <v>140</v>
      </c>
      <c r="I42" s="40"/>
      <c r="J42" s="41"/>
      <c r="K42" s="27" t="s">
        <v>303</v>
      </c>
      <c r="L42" s="27" t="s">
        <v>297</v>
      </c>
      <c r="M42" s="27" t="s">
        <v>298</v>
      </c>
      <c r="N42" s="28">
        <v>369.6</v>
      </c>
      <c r="O42" s="28">
        <v>10.9</v>
      </c>
      <c r="P42" s="28">
        <v>1</v>
      </c>
      <c r="Q42" s="28">
        <v>41.9</v>
      </c>
      <c r="R42" s="28">
        <v>18.600000000000001</v>
      </c>
      <c r="S42" s="28">
        <v>2.4</v>
      </c>
      <c r="T42" s="32" t="str">
        <f>IF(F42="","",IFERROR(INDEX(Réttabanki!Q:Q,MATCH(F42,Réttabanki!A:A,0)),IFERROR(INDEX(Réttabanki!Q:Q,MATCH(F42,Réttabanki!B:B,0)),"")))</f>
        <v/>
      </c>
      <c r="U42" s="8" t="str">
        <f>IF(F42="","",IFERROR(INDEX(Réttabanki!R:R,MATCH(F42,Réttabanki!A:A,0)),IFERROR(INDEX(Réttabanki!R:R,MATCH(F42,Réttabanki!B:B,0)),"")))</f>
        <v/>
      </c>
    </row>
    <row r="43" spans="1:21" ht="15" customHeight="1">
      <c r="A43" s="37"/>
      <c r="B43" s="38" t="s">
        <v>832</v>
      </c>
      <c r="C43" s="38">
        <v>26</v>
      </c>
      <c r="D43" s="39" t="s">
        <v>772</v>
      </c>
      <c r="E43" s="39" t="s">
        <v>778</v>
      </c>
      <c r="F43" s="39" t="s">
        <v>656</v>
      </c>
      <c r="G43" s="39" t="s">
        <v>800</v>
      </c>
      <c r="H43" s="40">
        <v>100</v>
      </c>
      <c r="I43" s="40"/>
      <c r="J43" s="41"/>
      <c r="K43" s="27" t="s">
        <v>658</v>
      </c>
      <c r="L43" s="27" t="s">
        <v>167</v>
      </c>
      <c r="M43" s="27"/>
      <c r="N43" s="28">
        <v>77</v>
      </c>
      <c r="O43" s="28">
        <v>0.1</v>
      </c>
      <c r="P43" s="28">
        <v>0</v>
      </c>
      <c r="Q43" s="28">
        <v>16.3</v>
      </c>
      <c r="R43" s="28">
        <v>1.8</v>
      </c>
      <c r="S43" s="28">
        <v>0</v>
      </c>
      <c r="T43" s="30" t="str">
        <f>IF(F43="","",IFERROR(INDEX(Réttabanki!Q:Q,MATCH(F43,Réttabanki!A:A,0)),IFERROR(INDEX(Réttabanki!Q:Q,MATCH(F43,Réttabanki!B:B,0)),"")))</f>
        <v/>
      </c>
      <c r="U43" s="31" t="str">
        <f>IF(F43="","",IFERROR(INDEX(Réttabanki!R:R,MATCH(F43,Réttabanki!A:A,0)),IFERROR(INDEX(Réttabanki!R:R,MATCH(F43,Réttabanki!B:B,0)),"")))</f>
        <v/>
      </c>
    </row>
    <row r="44" spans="1:21" ht="15" customHeight="1">
      <c r="A44" s="37"/>
      <c r="B44" s="38" t="s">
        <v>832</v>
      </c>
      <c r="C44" s="38">
        <v>26</v>
      </c>
      <c r="D44" s="39" t="s">
        <v>772</v>
      </c>
      <c r="E44" s="39" t="s">
        <v>778</v>
      </c>
      <c r="F44" s="39" t="s">
        <v>424</v>
      </c>
      <c r="G44" s="39" t="s">
        <v>838</v>
      </c>
      <c r="H44" s="40">
        <v>30</v>
      </c>
      <c r="I44" s="40"/>
      <c r="J44" s="41"/>
      <c r="K44" s="27" t="s">
        <v>426</v>
      </c>
      <c r="L44" s="27" t="s">
        <v>178</v>
      </c>
      <c r="M44" s="27"/>
      <c r="N44" s="28">
        <v>159.6</v>
      </c>
      <c r="O44" s="28">
        <v>17.100000000000001</v>
      </c>
      <c r="P44" s="28">
        <v>1.1000000000000001</v>
      </c>
      <c r="Q44" s="28">
        <v>1.8</v>
      </c>
      <c r="R44" s="28"/>
      <c r="S44" s="28">
        <v>0.4</v>
      </c>
      <c r="T44" s="32" t="str">
        <f>IF(F44="","",IFERROR(INDEX(Réttabanki!Q:Q,MATCH(F44,Réttabanki!A:A,0)),IFERROR(INDEX(Réttabanki!Q:Q,MATCH(F44,Réttabanki!B:B,0)),"")))</f>
        <v/>
      </c>
      <c r="U44" s="8" t="str">
        <f>IF(F44="","",IFERROR(INDEX(Réttabanki!R:R,MATCH(F44,Réttabanki!A:A,0)),IFERROR(INDEX(Réttabanki!R:R,MATCH(F44,Réttabanki!B:B,0)),"")))</f>
        <v/>
      </c>
    </row>
    <row r="45" spans="1:21" ht="15" customHeight="1">
      <c r="A45" s="37"/>
      <c r="B45" s="38" t="s">
        <v>832</v>
      </c>
      <c r="C45" s="38">
        <v>26</v>
      </c>
      <c r="D45" s="39" t="s">
        <v>772</v>
      </c>
      <c r="E45" s="39" t="s">
        <v>786</v>
      </c>
      <c r="F45" s="39"/>
      <c r="G45" s="39" t="s">
        <v>843</v>
      </c>
      <c r="H45" s="40"/>
      <c r="I45" s="40"/>
      <c r="J45" s="41"/>
      <c r="K45" s="27" t="s">
        <v>416</v>
      </c>
      <c r="L45" s="27" t="s">
        <v>167</v>
      </c>
      <c r="M45" s="27" t="str">
        <f>IF(F45="","",IFERROR(IFERROR(INDEX(Réttabanki!F:F,MATCH(F45,Réttabanki!A:A,0)),""),IFERROR(IFERROR(INDEX(Vöruskrá!H:H,MATCH(F45,Vöruskrá!B:B,0)),""),"")))</f>
        <v/>
      </c>
      <c r="N45" s="28" t="str">
        <f>IF(OR(F45="",H45=""),"",IFERROR(IFERROR(INDEX(Réttabanki!G:G,MATCH(F45,Réttabanki!A:A,0)),"")*H45/100,IFERROR(IFERROR(INDEX(Vöruskrá!J:J,MATCH(F45,Vöruskrá!B:B,0)),"")*H45/100,"")))</f>
        <v/>
      </c>
      <c r="O45" s="28" t="str">
        <f>IF(OR(F45="",H45=""),"",IFERROR(IFERROR(INDEX(Réttabanki!H:H,MATCH(F45,Réttabanki!A:A,0)),"")*H45/100,IFERROR(IFERROR(INDEX(Vöruskrá!K:K,MATCH(F45,Vöruskrá!B:B,0)),"")*H45/100,"")))</f>
        <v/>
      </c>
      <c r="P45" s="28" t="str">
        <f>IF(OR(F45="",H45=""),"",IFERROR(IFERROR(INDEX(Réttabanki!I:I,MATCH(F45,Réttabanki!A:A,0)),"")*H45/100,IFERROR(IFERROR(INDEX(Vöruskrá!L:L,MATCH(F45,Vöruskrá!B:B,0)),"")*H45/100,"")))</f>
        <v/>
      </c>
      <c r="Q45" s="28" t="str">
        <f>IF(OR(F45="",H45=""),"",IFERROR(IFERROR(INDEX(Réttabanki!J:J,MATCH(F45,Réttabanki!A:A,0)),"")*H45/100,IFERROR(IFERROR(INDEX(Vöruskrá!M:M,MATCH(F45,Vöruskrá!B:B,0)),"")*H45/100,"")))</f>
        <v/>
      </c>
      <c r="R45" s="28" t="str">
        <f>IF(OR(F45="",H45=""),"",IFERROR(IFERROR(INDEX(Réttabanki!K:K,MATCH(F45,Réttabanki!A:A,0)),"")*H45/100,IFERROR(IFERROR(INDEX(Vöruskrá!O:O,MATCH(F45,Vöruskrá!B:B,0)),"")*H45/100,"")))</f>
        <v/>
      </c>
      <c r="S45" s="28" t="str">
        <f>IF(OR(F45="",H45=""),"",IFERROR(IFERROR(INDEX(Réttabanki!L:L,MATCH(F45,Réttabanki!A:A,0)),"")*H45/100,IFERROR(IFERROR(INDEX(Vöruskrá!P:P,MATCH(F45,Vöruskrá!B:B,0)),"")*H45/100,"")))</f>
        <v/>
      </c>
      <c r="T45" s="30" t="str">
        <f>IF(F45="","",IFERROR(INDEX(Réttabanki!Q:Q,MATCH(F45,Réttabanki!A:A,0)),IFERROR(INDEX(Réttabanki!Q:Q,MATCH(F45,Réttabanki!B:B,0)),"")))</f>
        <v/>
      </c>
      <c r="U45" s="43" t="s">
        <v>844</v>
      </c>
    </row>
    <row r="46" spans="1:21" ht="15" customHeight="1">
      <c r="A46" s="37"/>
      <c r="B46" s="38" t="s">
        <v>832</v>
      </c>
      <c r="C46" s="38">
        <v>26</v>
      </c>
      <c r="D46" s="39" t="s">
        <v>772</v>
      </c>
      <c r="E46" s="39" t="s">
        <v>786</v>
      </c>
      <c r="F46" s="39" t="s">
        <v>414</v>
      </c>
      <c r="G46" s="39" t="s">
        <v>845</v>
      </c>
      <c r="H46" s="40">
        <v>25</v>
      </c>
      <c r="I46" s="40"/>
      <c r="J46" s="41"/>
      <c r="K46" s="27" t="s">
        <v>416</v>
      </c>
      <c r="L46" s="27"/>
      <c r="M46" s="27"/>
      <c r="N46" s="28">
        <v>12.5</v>
      </c>
      <c r="O46" s="28">
        <v>0.1</v>
      </c>
      <c r="P46" s="28">
        <v>0</v>
      </c>
      <c r="Q46" s="28">
        <v>2.5</v>
      </c>
      <c r="R46" s="28">
        <v>0.3</v>
      </c>
      <c r="S46" s="28">
        <v>0</v>
      </c>
      <c r="T46" s="32" t="str">
        <f>IF(F46="","",IFERROR(INDEX(Réttabanki!Q:Q,MATCH(F46,Réttabanki!A:A,0)),IFERROR(INDEX(Réttabanki!Q:Q,MATCH(F46,Réttabanki!B:B,0)),"")))</f>
        <v/>
      </c>
      <c r="U46" s="8" t="str">
        <f>IF(F46="","",IFERROR(INDEX(Réttabanki!R:R,MATCH(F46,Réttabanki!A:A,0)),IFERROR(INDEX(Réttabanki!R:R,MATCH(F46,Réttabanki!B:B,0)),"")))</f>
        <v/>
      </c>
    </row>
    <row r="47" spans="1:21" ht="15" customHeight="1">
      <c r="A47" s="37"/>
      <c r="B47" s="38" t="s">
        <v>832</v>
      </c>
      <c r="C47" s="38">
        <v>26</v>
      </c>
      <c r="D47" s="39" t="s">
        <v>772</v>
      </c>
      <c r="E47" s="39" t="s">
        <v>789</v>
      </c>
      <c r="F47" s="39"/>
      <c r="G47" s="39" t="s">
        <v>846</v>
      </c>
      <c r="H47" s="40"/>
      <c r="I47" s="40"/>
      <c r="J47" s="41"/>
      <c r="K47" s="27" t="s">
        <v>847</v>
      </c>
      <c r="L47" s="27" t="s">
        <v>32</v>
      </c>
      <c r="M47" s="27" t="str">
        <f>IF(F47="","",IFERROR(IFERROR(INDEX(Réttabanki!F:F,MATCH(F47,Réttabanki!A:A,0)),""),IFERROR(IFERROR(INDEX(Vöruskrá!H:H,MATCH(F47,Vöruskrá!B:B,0)),""),"")))</f>
        <v/>
      </c>
      <c r="N47" s="28" t="str">
        <f>IF(OR(F47="",H47=""),"",IFERROR(IFERROR(INDEX(Réttabanki!G:G,MATCH(F47,Réttabanki!A:A,0)),"")*H47/100,IFERROR(IFERROR(INDEX(Vöruskrá!J:J,MATCH(F47,Vöruskrá!B:B,0)),"")*H47/100,"")))</f>
        <v/>
      </c>
      <c r="O47" s="28" t="str">
        <f>IF(OR(F47="",H47=""),"",IFERROR(IFERROR(INDEX(Réttabanki!H:H,MATCH(F47,Réttabanki!A:A,0)),"")*H47/100,IFERROR(IFERROR(INDEX(Vöruskrá!K:K,MATCH(F47,Vöruskrá!B:B,0)),"")*H47/100,"")))</f>
        <v/>
      </c>
      <c r="P47" s="28" t="str">
        <f>IF(OR(F47="",H47=""),"",IFERROR(IFERROR(INDEX(Réttabanki!I:I,MATCH(F47,Réttabanki!A:A,0)),"")*H47/100,IFERROR(IFERROR(INDEX(Vöruskrá!L:L,MATCH(F47,Vöruskrá!B:B,0)),"")*H47/100,"")))</f>
        <v/>
      </c>
      <c r="Q47" s="28" t="str">
        <f>IF(OR(F47="",H47=""),"",IFERROR(IFERROR(INDEX(Réttabanki!J:J,MATCH(F47,Réttabanki!A:A,0)),"")*H47/100,IFERROR(IFERROR(INDEX(Vöruskrá!M:M,MATCH(F47,Vöruskrá!B:B,0)),"")*H47/100,"")))</f>
        <v/>
      </c>
      <c r="R47" s="28" t="str">
        <f>IF(OR(F47="",H47=""),"",IFERROR(IFERROR(INDEX(Réttabanki!K:K,MATCH(F47,Réttabanki!A:A,0)),"")*H47/100,IFERROR(IFERROR(INDEX(Vöruskrá!O:O,MATCH(F47,Vöruskrá!B:B,0)),"")*H47/100,"")))</f>
        <v/>
      </c>
      <c r="S47" s="28" t="str">
        <f>IF(OR(F47="",H47=""),"",IFERROR(IFERROR(INDEX(Réttabanki!L:L,MATCH(F47,Réttabanki!A:A,0)),"")*H47/100,IFERROR(IFERROR(INDEX(Vöruskrá!P:P,MATCH(F47,Vöruskrá!B:B,0)),"")*H47/100,"")))</f>
        <v/>
      </c>
      <c r="T47" s="30" t="str">
        <f>IF(F47="","",IFERROR(INDEX(Réttabanki!Q:Q,MATCH(F47,Réttabanki!A:A,0)),IFERROR(INDEX(Réttabanki!Q:Q,MATCH(F47,Réttabanki!B:B,0)),"")))</f>
        <v/>
      </c>
      <c r="U47" s="43" t="s">
        <v>848</v>
      </c>
    </row>
    <row r="48" spans="1:21" ht="15" customHeight="1">
      <c r="A48" s="37"/>
      <c r="B48" s="38" t="s">
        <v>832</v>
      </c>
      <c r="C48" s="38">
        <v>26</v>
      </c>
      <c r="D48" s="39" t="s">
        <v>772</v>
      </c>
      <c r="E48" s="39" t="s">
        <v>789</v>
      </c>
      <c r="F48" s="39" t="s">
        <v>60</v>
      </c>
      <c r="G48" s="39" t="s">
        <v>849</v>
      </c>
      <c r="H48" s="40">
        <v>30</v>
      </c>
      <c r="I48" s="40"/>
      <c r="J48" s="41"/>
      <c r="K48" s="27" t="s">
        <v>62</v>
      </c>
      <c r="L48" s="27" t="s">
        <v>32</v>
      </c>
      <c r="M48" s="27" t="s">
        <v>63</v>
      </c>
      <c r="N48" s="28">
        <v>75</v>
      </c>
      <c r="O48" s="28">
        <v>0.8</v>
      </c>
      <c r="P48" s="28">
        <v>0.1</v>
      </c>
      <c r="Q48" s="28">
        <v>13.5</v>
      </c>
      <c r="R48" s="28">
        <v>2.7</v>
      </c>
      <c r="S48" s="28">
        <v>0.4</v>
      </c>
      <c r="T48" s="32" t="str">
        <f>IF(F48="","",IFERROR(INDEX(Réttabanki!Q:Q,MATCH(F48,Réttabanki!A:A,0)),IFERROR(INDEX(Réttabanki!Q:Q,MATCH(F48,Réttabanki!B:B,0)),"")))</f>
        <v/>
      </c>
      <c r="U48" s="8" t="str">
        <f>IF(F48="","",IFERROR(INDEX(Réttabanki!R:R,MATCH(F48,Réttabanki!A:A,0)),IFERROR(INDEX(Réttabanki!R:R,MATCH(F48,Réttabanki!B:B,0)),"")))</f>
        <v/>
      </c>
    </row>
    <row r="49" spans="1:21" ht="15" customHeight="1">
      <c r="A49" s="37"/>
      <c r="B49" s="38" t="s">
        <v>832</v>
      </c>
      <c r="C49" s="38">
        <v>26</v>
      </c>
      <c r="D49" s="39" t="s">
        <v>772</v>
      </c>
      <c r="E49" s="39" t="s">
        <v>786</v>
      </c>
      <c r="F49" s="39" t="s">
        <v>192</v>
      </c>
      <c r="G49" s="39" t="s">
        <v>814</v>
      </c>
      <c r="H49" s="40">
        <v>20</v>
      </c>
      <c r="I49" s="40"/>
      <c r="J49" s="41"/>
      <c r="K49" s="27" t="s">
        <v>194</v>
      </c>
      <c r="L49" s="27"/>
      <c r="M49" s="27"/>
      <c r="N49" s="28">
        <v>41.2</v>
      </c>
      <c r="O49" s="28">
        <v>2</v>
      </c>
      <c r="P49" s="28">
        <v>0.4</v>
      </c>
      <c r="Q49" s="28">
        <v>0.8</v>
      </c>
      <c r="R49" s="28">
        <v>5</v>
      </c>
      <c r="S49" s="28">
        <v>0.6</v>
      </c>
      <c r="T49" s="30" t="str">
        <f>IF(F49="","",IFERROR(INDEX(Réttabanki!Q:Q,MATCH(F49,Réttabanki!A:A,0)),IFERROR(INDEX(Réttabanki!Q:Q,MATCH(F49,Réttabanki!B:B,0)),"")))</f>
        <v/>
      </c>
      <c r="U49" s="31" t="str">
        <f>IF(F49="","",IFERROR(INDEX(Réttabanki!R:R,MATCH(F49,Réttabanki!A:A,0)),IFERROR(INDEX(Réttabanki!R:R,MATCH(F49,Réttabanki!B:B,0)),"")))</f>
        <v/>
      </c>
    </row>
    <row r="50" spans="1:21" ht="15" customHeight="1">
      <c r="A50" s="37">
        <v>46199</v>
      </c>
      <c r="B50" s="38" t="s">
        <v>850</v>
      </c>
      <c r="C50" s="38">
        <v>26</v>
      </c>
      <c r="D50" s="39" t="s">
        <v>772</v>
      </c>
      <c r="E50" s="39" t="s">
        <v>773</v>
      </c>
      <c r="F50" s="39"/>
      <c r="G50" s="39" t="s">
        <v>851</v>
      </c>
      <c r="H50" s="40"/>
      <c r="I50" s="40"/>
      <c r="J50" s="41"/>
      <c r="K50" s="27" t="s">
        <v>742</v>
      </c>
      <c r="L50" s="27" t="s">
        <v>146</v>
      </c>
      <c r="M50" s="27" t="str">
        <f>IF(F50="","",IFERROR(IFERROR(INDEX(Réttabanki!F:F,MATCH(F50,Réttabanki!A:A,0)),""),IFERROR(IFERROR(INDEX(Vöruskrá!H:H,MATCH(F50,Vöruskrá!B:B,0)),""),"")))</f>
        <v/>
      </c>
      <c r="N50" s="28" t="str">
        <f>IF(OR(F50="",H50=""),"",IFERROR(IFERROR(INDEX(Réttabanki!G:G,MATCH(F50,Réttabanki!A:A,0)),"")*H50/100,IFERROR(IFERROR(INDEX(Vöruskrá!J:J,MATCH(F50,Vöruskrá!B:B,0)),"")*H50/100,"")))</f>
        <v/>
      </c>
      <c r="O50" s="28" t="str">
        <f>IF(OR(F50="",H50=""),"",IFERROR(IFERROR(INDEX(Réttabanki!H:H,MATCH(F50,Réttabanki!A:A,0)),"")*H50/100,IFERROR(IFERROR(INDEX(Vöruskrá!K:K,MATCH(F50,Vöruskrá!B:B,0)),"")*H50/100,"")))</f>
        <v/>
      </c>
      <c r="P50" s="28" t="str">
        <f>IF(OR(F50="",H50=""),"",IFERROR(IFERROR(INDEX(Réttabanki!I:I,MATCH(F50,Réttabanki!A:A,0)),"")*H50/100,IFERROR(IFERROR(INDEX(Vöruskrá!L:L,MATCH(F50,Vöruskrá!B:B,0)),"")*H50/100,"")))</f>
        <v/>
      </c>
      <c r="Q50" s="28" t="str">
        <f>IF(OR(F50="",H50=""),"",IFERROR(IFERROR(INDEX(Réttabanki!J:J,MATCH(F50,Réttabanki!A:A,0)),"")*H50/100,IFERROR(IFERROR(INDEX(Vöruskrá!M:M,MATCH(F50,Vöruskrá!B:B,0)),"")*H50/100,"")))</f>
        <v/>
      </c>
      <c r="R50" s="28" t="str">
        <f>IF(OR(F50="",H50=""),"",IFERROR(IFERROR(INDEX(Réttabanki!K:K,MATCH(F50,Réttabanki!A:A,0)),"")*H50/100,IFERROR(IFERROR(INDEX(Vöruskrá!O:O,MATCH(F50,Vöruskrá!B:B,0)),"")*H50/100,"")))</f>
        <v/>
      </c>
      <c r="S50" s="28" t="str">
        <f>IF(OR(F50="",H50=""),"",IFERROR(IFERROR(INDEX(Réttabanki!L:L,MATCH(F50,Réttabanki!A:A,0)),"")*H50/100,IFERROR(IFERROR(INDEX(Vöruskrá!P:P,MATCH(F50,Vöruskrá!B:B,0)),"")*H50/100,"")))</f>
        <v/>
      </c>
      <c r="T50" s="32" t="str">
        <f>IF(F50="","",IFERROR(INDEX(Réttabanki!Q:Q,MATCH(F50,Réttabanki!A:A,0)),IFERROR(INDEX(Réttabanki!Q:Q,MATCH(F50,Réttabanki!B:B,0)),"")))</f>
        <v/>
      </c>
      <c r="U50" s="42" t="s">
        <v>852</v>
      </c>
    </row>
    <row r="51" spans="1:21" ht="15" customHeight="1">
      <c r="A51" s="37"/>
      <c r="B51" s="38" t="s">
        <v>850</v>
      </c>
      <c r="C51" s="38">
        <v>26</v>
      </c>
      <c r="D51" s="39" t="s">
        <v>772</v>
      </c>
      <c r="E51" s="39" t="s">
        <v>773</v>
      </c>
      <c r="F51" s="39" t="s">
        <v>741</v>
      </c>
      <c r="G51" s="39" t="s">
        <v>853</v>
      </c>
      <c r="H51" s="40">
        <v>250</v>
      </c>
      <c r="I51" s="40"/>
      <c r="J51" s="41"/>
      <c r="K51" s="27" t="s">
        <v>742</v>
      </c>
      <c r="L51" s="27" t="s">
        <v>146</v>
      </c>
      <c r="M51" s="27"/>
      <c r="N51" s="28">
        <v>270</v>
      </c>
      <c r="O51" s="28">
        <v>15.6</v>
      </c>
      <c r="P51" s="28">
        <v>5.3</v>
      </c>
      <c r="Q51" s="28">
        <v>10.1</v>
      </c>
      <c r="R51" s="28">
        <v>22.3</v>
      </c>
      <c r="S51" s="28">
        <v>2</v>
      </c>
      <c r="T51" s="30" t="str">
        <f>IF(F51="","",IFERROR(INDEX(Réttabanki!Q:Q,MATCH(F51,Réttabanki!A:A,0)),IFERROR(INDEX(Réttabanki!Q:Q,MATCH(F51,Réttabanki!B:B,0)),"")))</f>
        <v>1. Hitið rjómasósu í potti við lágan hita í 15-20 mín, hrærið reglulega.
2. Eldið spaghetti skv. leiðbeiningum.
3. Blandið saman og berið fram.</v>
      </c>
      <c r="U51" s="31" t="str">
        <f>IF(F51="","",IFERROR(INDEX(Réttabanki!R:R,MATCH(F51,Réttabanki!A:A,0)),IFERROR(INDEX(Réttabanki!R:R,MATCH(F51,Réttabanki!B:B,0)),"")))</f>
        <v>Hitið rjómasósu í potti við lágan hita í 15-20 mín. Eldið spaghetti skv. leiðbeiningum. Blandið og berið fram.</v>
      </c>
    </row>
    <row r="52" spans="1:21" ht="15" customHeight="1">
      <c r="A52" s="37"/>
      <c r="B52" s="38" t="s">
        <v>850</v>
      </c>
      <c r="C52" s="38">
        <v>26</v>
      </c>
      <c r="D52" s="39" t="s">
        <v>772</v>
      </c>
      <c r="E52" s="39" t="s">
        <v>781</v>
      </c>
      <c r="F52" s="39"/>
      <c r="G52" s="39" t="s">
        <v>854</v>
      </c>
      <c r="H52" s="40"/>
      <c r="I52" s="40"/>
      <c r="J52" s="41"/>
      <c r="K52" s="27" t="s">
        <v>717</v>
      </c>
      <c r="L52" s="27" t="s">
        <v>146</v>
      </c>
      <c r="M52" s="27" t="str">
        <f>IF(F52="","",IFERROR(IFERROR(INDEX(Réttabanki!F:F,MATCH(F52,Réttabanki!A:A,0)),""),IFERROR(IFERROR(INDEX(Vöruskrá!H:H,MATCH(F52,Vöruskrá!B:B,0)),""),"")))</f>
        <v/>
      </c>
      <c r="N52" s="28" t="str">
        <f>IF(OR(F52="",H52=""),"",IFERROR(IFERROR(INDEX(Réttabanki!G:G,MATCH(F52,Réttabanki!A:A,0)),"")*H52/100,IFERROR(IFERROR(INDEX(Vöruskrá!J:J,MATCH(F52,Vöruskrá!B:B,0)),"")*H52/100,"")))</f>
        <v/>
      </c>
      <c r="O52" s="28" t="str">
        <f>IF(OR(F52="",H52=""),"",IFERROR(IFERROR(INDEX(Réttabanki!H:H,MATCH(F52,Réttabanki!A:A,0)),"")*H52/100,IFERROR(IFERROR(INDEX(Vöruskrá!K:K,MATCH(F52,Vöruskrá!B:B,0)),"")*H52/100,"")))</f>
        <v/>
      </c>
      <c r="P52" s="28" t="str">
        <f>IF(OR(F52="",H52=""),"",IFERROR(IFERROR(INDEX(Réttabanki!I:I,MATCH(F52,Réttabanki!A:A,0)),"")*H52/100,IFERROR(IFERROR(INDEX(Vöruskrá!L:L,MATCH(F52,Vöruskrá!B:B,0)),"")*H52/100,"")))</f>
        <v/>
      </c>
      <c r="Q52" s="28" t="str">
        <f>IF(OR(F52="",H52=""),"",IFERROR(IFERROR(INDEX(Réttabanki!J:J,MATCH(F52,Réttabanki!A:A,0)),"")*H52/100,IFERROR(IFERROR(INDEX(Vöruskrá!M:M,MATCH(F52,Vöruskrá!B:B,0)),"")*H52/100,"")))</f>
        <v/>
      </c>
      <c r="R52" s="28" t="str">
        <f>IF(OR(F52="",H52=""),"",IFERROR(IFERROR(INDEX(Réttabanki!K:K,MATCH(F52,Réttabanki!A:A,0)),"")*H52/100,IFERROR(IFERROR(INDEX(Vöruskrá!O:O,MATCH(F52,Vöruskrá!B:B,0)),"")*H52/100,"")))</f>
        <v/>
      </c>
      <c r="S52" s="28" t="str">
        <f>IF(OR(F52="",H52=""),"",IFERROR(IFERROR(INDEX(Réttabanki!L:L,MATCH(F52,Réttabanki!A:A,0)),"")*H52/100,IFERROR(IFERROR(INDEX(Vöruskrá!P:P,MATCH(F52,Vöruskrá!B:B,0)),"")*H52/100,"")))</f>
        <v/>
      </c>
      <c r="T52" s="32" t="str">
        <f>IF(F52="","",IFERROR(INDEX(Réttabanki!Q:Q,MATCH(F52,Réttabanki!A:A,0)),IFERROR(INDEX(Réttabanki!Q:Q,MATCH(F52,Réttabanki!B:B,0)),"")))</f>
        <v/>
      </c>
      <c r="U52" s="42" t="s">
        <v>855</v>
      </c>
    </row>
    <row r="53" spans="1:21" ht="15" customHeight="1">
      <c r="A53" s="37"/>
      <c r="B53" s="38" t="s">
        <v>850</v>
      </c>
      <c r="C53" s="38">
        <v>26</v>
      </c>
      <c r="D53" s="39" t="s">
        <v>772</v>
      </c>
      <c r="E53" s="39" t="s">
        <v>781</v>
      </c>
      <c r="F53" s="39" t="s">
        <v>716</v>
      </c>
      <c r="G53" s="39" t="s">
        <v>856</v>
      </c>
      <c r="H53" s="40">
        <v>200</v>
      </c>
      <c r="I53" s="40"/>
      <c r="J53" s="41"/>
      <c r="K53" s="27" t="s">
        <v>717</v>
      </c>
      <c r="L53" s="27" t="s">
        <v>146</v>
      </c>
      <c r="M53" s="27"/>
      <c r="N53" s="28">
        <v>325.8</v>
      </c>
      <c r="O53" s="28">
        <v>20</v>
      </c>
      <c r="P53" s="28">
        <v>11.5</v>
      </c>
      <c r="Q53" s="28">
        <v>13.3</v>
      </c>
      <c r="R53" s="28">
        <v>22.1</v>
      </c>
      <c r="S53" s="28">
        <v>3</v>
      </c>
      <c r="T53" s="30" t="str">
        <f>IF(F53="","",IFERROR(INDEX(Réttabanki!Q:Q,MATCH(F53,Réttabanki!A:A,0)),IFERROR(INDEX(Réttabanki!Q:Q,MATCH(F53,Réttabanki!B:B,0)),"")))</f>
        <v>1. Hitið gratín í ofni 180°C í 25-30 mín.
2. Gratínið er tilbúið þegar osturinn er gullinn.
3. Látið standa í 5 mín áður en þið berið fram.</v>
      </c>
      <c r="U53" s="31" t="str">
        <f>IF(F53="","",IFERROR(INDEX(Réttabanki!R:R,MATCH(F53,Réttabanki!A:A,0)),IFERROR(INDEX(Réttabanki!R:R,MATCH(F53,Réttabanki!B:B,0)),"")))</f>
        <v>Hitið gratín í ofni 180°C í 25-30 mín. Tilbúið þegar osturinn er gullinn. Látið standa í 5 mín.</v>
      </c>
    </row>
    <row r="54" spans="1:21" ht="15" customHeight="1">
      <c r="A54" s="37"/>
      <c r="B54" s="38" t="s">
        <v>850</v>
      </c>
      <c r="C54" s="38">
        <v>26</v>
      </c>
      <c r="D54" s="39" t="s">
        <v>772</v>
      </c>
      <c r="E54" s="39" t="s">
        <v>786</v>
      </c>
      <c r="F54" s="39"/>
      <c r="G54" s="39" t="s">
        <v>857</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2" t="str">
        <f>IF(F54="","",IFERROR(INDEX(Réttabanki!Q:Q,MATCH(F54,Réttabanki!A:A,0)),IFERROR(INDEX(Réttabanki!Q:Q,MATCH(F54,Réttabanki!B:B,0)),"")))</f>
        <v/>
      </c>
      <c r="U54" s="42" t="s">
        <v>858</v>
      </c>
    </row>
    <row r="55" spans="1:21" ht="15" customHeight="1">
      <c r="A55" s="37"/>
      <c r="B55" s="38" t="s">
        <v>850</v>
      </c>
      <c r="C55" s="38">
        <v>26</v>
      </c>
      <c r="D55" s="39" t="s">
        <v>772</v>
      </c>
      <c r="E55" s="39" t="s">
        <v>789</v>
      </c>
      <c r="F55" s="39"/>
      <c r="G55" s="39" t="s">
        <v>859</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0" t="str">
        <f>IF(F55="","",IFERROR(INDEX(Réttabanki!Q:Q,MATCH(F55,Réttabanki!A:A,0)),IFERROR(INDEX(Réttabanki!Q:Q,MATCH(F55,Réttabanki!B:B,0)),"")))</f>
        <v/>
      </c>
      <c r="U55" s="43" t="s">
        <v>860</v>
      </c>
    </row>
    <row r="56" spans="1:21" ht="15" customHeight="1">
      <c r="A56" s="37">
        <v>46202</v>
      </c>
      <c r="B56" s="38" t="s">
        <v>771</v>
      </c>
      <c r="C56" s="38">
        <v>27</v>
      </c>
      <c r="D56" s="39" t="s">
        <v>772</v>
      </c>
      <c r="E56" s="39" t="s">
        <v>773</v>
      </c>
      <c r="F56" s="39"/>
      <c r="G56" s="39" t="s">
        <v>861</v>
      </c>
      <c r="H56" s="40"/>
      <c r="I56" s="40"/>
      <c r="J56" s="41"/>
      <c r="K56" s="27" t="s">
        <v>695</v>
      </c>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2" t="str">
        <f>IF(F56="","",IFERROR(INDEX(Réttabanki!Q:Q,MATCH(F56,Réttabanki!A:A,0)),IFERROR(INDEX(Réttabanki!Q:Q,MATCH(F56,Réttabanki!B:B,0)),"")))</f>
        <v/>
      </c>
      <c r="U56" s="42" t="s">
        <v>862</v>
      </c>
    </row>
    <row r="57" spans="1:21" ht="15" customHeight="1">
      <c r="A57" s="37"/>
      <c r="B57" s="38" t="s">
        <v>771</v>
      </c>
      <c r="C57" s="38">
        <v>27</v>
      </c>
      <c r="D57" s="39" t="s">
        <v>772</v>
      </c>
      <c r="E57" s="39" t="s">
        <v>773</v>
      </c>
      <c r="F57" s="39" t="s">
        <v>694</v>
      </c>
      <c r="G57" s="39" t="s">
        <v>863</v>
      </c>
      <c r="H57" s="40">
        <v>250</v>
      </c>
      <c r="I57" s="40"/>
      <c r="J57" s="41"/>
      <c r="K57" s="27" t="s">
        <v>695</v>
      </c>
      <c r="L57" s="27" t="s">
        <v>167</v>
      </c>
      <c r="M57" s="27"/>
      <c r="N57" s="28">
        <v>158.19999999999999</v>
      </c>
      <c r="O57" s="28">
        <v>0.3</v>
      </c>
      <c r="P57" s="28">
        <v>0</v>
      </c>
      <c r="Q57" s="28">
        <v>35</v>
      </c>
      <c r="R57" s="28">
        <v>4</v>
      </c>
      <c r="S57" s="28">
        <v>2.6</v>
      </c>
      <c r="T57" s="30" t="str">
        <f>IF(F57="","",IFERROR(INDEX(Réttabanki!Q:Q,MATCH(F57,Réttabanki!A:A,0)),IFERROR(INDEX(Réttabanki!Q:Q,MATCH(F57,Réttabanki!B:B,0)),"")))</f>
        <v>1. Hitið pottrétt í ofni 160°C í 45-60 mín.
2. Potturinn er tilbúinn þegar kjötið er mjúkt.
3. Berið fram heitt.</v>
      </c>
      <c r="U57" s="31" t="str">
        <f>IF(F57="","",IFERROR(INDEX(Réttabanki!R:R,MATCH(F57,Réttabanki!A:A,0)),IFERROR(INDEX(Réttabanki!R:R,MATCH(F57,Réttabanki!B:B,0)),"")))</f>
        <v>Hitið pottrétt í ofni 160°C í 45-60 mín. Tilbúinn þegar kjötið er mjúkt. Berið fram heitt.</v>
      </c>
    </row>
    <row r="58" spans="1:21" ht="15" customHeight="1">
      <c r="A58" s="37"/>
      <c r="B58" s="38" t="s">
        <v>771</v>
      </c>
      <c r="C58" s="38">
        <v>27</v>
      </c>
      <c r="D58" s="39" t="s">
        <v>772</v>
      </c>
      <c r="E58" s="39" t="s">
        <v>781</v>
      </c>
      <c r="F58" s="39"/>
      <c r="G58" s="39" t="s">
        <v>864</v>
      </c>
      <c r="H58" s="40"/>
      <c r="I58" s="40"/>
      <c r="J58" s="41"/>
      <c r="K58" s="27" t="s">
        <v>278</v>
      </c>
      <c r="L58" s="27" t="s">
        <v>279</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2" t="str">
        <f>IF(F58="","",IFERROR(INDEX(Réttabanki!Q:Q,MATCH(F58,Réttabanki!A:A,0)),IFERROR(INDEX(Réttabanki!Q:Q,MATCH(F58,Réttabanki!B:B,0)),"")))</f>
        <v/>
      </c>
      <c r="U58" s="42" t="s">
        <v>865</v>
      </c>
    </row>
    <row r="59" spans="1:21" ht="15" customHeight="1">
      <c r="A59" s="37"/>
      <c r="B59" s="38" t="s">
        <v>771</v>
      </c>
      <c r="C59" s="38">
        <v>27</v>
      </c>
      <c r="D59" s="39" t="s">
        <v>772</v>
      </c>
      <c r="E59" s="39" t="s">
        <v>781</v>
      </c>
      <c r="F59" s="39" t="s">
        <v>275</v>
      </c>
      <c r="G59" s="39" t="s">
        <v>866</v>
      </c>
      <c r="H59" s="40">
        <v>200</v>
      </c>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t="s">
        <v>771</v>
      </c>
      <c r="C60" s="38">
        <v>27</v>
      </c>
      <c r="D60" s="39" t="s">
        <v>772</v>
      </c>
      <c r="E60" s="39" t="s">
        <v>786</v>
      </c>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t="s">
        <v>771</v>
      </c>
      <c r="C61" s="38">
        <v>27</v>
      </c>
      <c r="D61" s="39" t="s">
        <v>772</v>
      </c>
      <c r="E61" s="39" t="s">
        <v>789</v>
      </c>
      <c r="F61" s="39"/>
      <c r="G61" s="39" t="s">
        <v>867</v>
      </c>
      <c r="H61" s="40"/>
      <c r="I61" s="40"/>
      <c r="J61" s="41"/>
      <c r="K61" s="27" t="s">
        <v>868</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869</v>
      </c>
    </row>
    <row r="62" spans="1:21" ht="15" customHeight="1">
      <c r="A62" s="37"/>
      <c r="B62" s="38" t="s">
        <v>771</v>
      </c>
      <c r="C62" s="38">
        <v>27</v>
      </c>
      <c r="D62" s="39" t="s">
        <v>772</v>
      </c>
      <c r="E62" s="39" t="s">
        <v>789</v>
      </c>
      <c r="F62" s="39" t="s">
        <v>131</v>
      </c>
      <c r="G62" s="39" t="s">
        <v>131</v>
      </c>
      <c r="H62" s="40">
        <v>60</v>
      </c>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t="s">
        <v>771</v>
      </c>
      <c r="C63" s="38">
        <v>27</v>
      </c>
      <c r="D63" s="39" t="s">
        <v>772</v>
      </c>
      <c r="E63" s="39" t="s">
        <v>778</v>
      </c>
      <c r="F63" s="39" t="s">
        <v>201</v>
      </c>
      <c r="G63" s="39" t="s">
        <v>870</v>
      </c>
      <c r="H63" s="40">
        <v>20</v>
      </c>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v>46203</v>
      </c>
      <c r="B64" s="38" t="s">
        <v>795</v>
      </c>
      <c r="C64" s="38">
        <v>27</v>
      </c>
      <c r="D64" s="39" t="s">
        <v>772</v>
      </c>
      <c r="E64" s="39" t="s">
        <v>773</v>
      </c>
      <c r="F64" s="39"/>
      <c r="G64" s="39" t="s">
        <v>871</v>
      </c>
      <c r="H64" s="40"/>
      <c r="I64" s="40"/>
      <c r="J64" s="41"/>
      <c r="K64" s="27" t="s">
        <v>872</v>
      </c>
      <c r="L64" s="27" t="s">
        <v>873</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874</v>
      </c>
    </row>
    <row r="65" spans="1:21" ht="15" customHeight="1">
      <c r="A65" s="37"/>
      <c r="B65" s="38" t="s">
        <v>795</v>
      </c>
      <c r="C65" s="38">
        <v>27</v>
      </c>
      <c r="D65" s="39" t="s">
        <v>772</v>
      </c>
      <c r="E65" s="39" t="s">
        <v>773</v>
      </c>
      <c r="F65" s="39" t="s">
        <v>226</v>
      </c>
      <c r="G65" s="39" t="s">
        <v>875</v>
      </c>
      <c r="H65" s="40">
        <v>130</v>
      </c>
      <c r="I65" s="40"/>
      <c r="J65" s="41"/>
      <c r="K65" s="27" t="s">
        <v>227</v>
      </c>
      <c r="L65" s="27" t="s">
        <v>217</v>
      </c>
      <c r="M65" s="27"/>
      <c r="N65" s="28">
        <v>79.3</v>
      </c>
      <c r="O65" s="28">
        <v>1.3</v>
      </c>
      <c r="P65" s="28">
        <v>0</v>
      </c>
      <c r="Q65" s="28">
        <v>0</v>
      </c>
      <c r="R65" s="28">
        <v>18.2</v>
      </c>
      <c r="S65" s="28">
        <v>3.9</v>
      </c>
      <c r="T65" s="30">
        <f>IF(F65="","",IFERROR(INDEX(Réttabanki!Q:Q,MATCH(F65,Réttabanki!A:A,0)),IFERROR(INDEX(Réttabanki!Q:Q,MATCH(F65,Réttabanki!B:B,0)),"")))</f>
        <v>0</v>
      </c>
      <c r="U65" s="31">
        <f>IF(F65="","",IFERROR(INDEX(Réttabanki!R:R,MATCH(F65,Réttabanki!A:A,0)),IFERROR(INDEX(Réttabanki!R:R,MATCH(F65,Réttabanki!B:B,0)),"")))</f>
        <v>0</v>
      </c>
    </row>
    <row r="66" spans="1:21" ht="15" customHeight="1">
      <c r="A66" s="37"/>
      <c r="B66" s="38" t="s">
        <v>795</v>
      </c>
      <c r="C66" s="38">
        <v>27</v>
      </c>
      <c r="D66" s="39" t="s">
        <v>772</v>
      </c>
      <c r="E66" s="39" t="s">
        <v>778</v>
      </c>
      <c r="F66" s="39" t="s">
        <v>656</v>
      </c>
      <c r="G66" s="39" t="s">
        <v>658</v>
      </c>
      <c r="H66" s="40">
        <v>100</v>
      </c>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t="s">
        <v>795</v>
      </c>
      <c r="C67" s="38">
        <v>27</v>
      </c>
      <c r="D67" s="39" t="s">
        <v>772</v>
      </c>
      <c r="E67" s="39" t="s">
        <v>778</v>
      </c>
      <c r="F67" s="39" t="s">
        <v>569</v>
      </c>
      <c r="G67" s="39" t="s">
        <v>801</v>
      </c>
      <c r="H67" s="40">
        <v>10</v>
      </c>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t="s">
        <v>795</v>
      </c>
      <c r="C68" s="38">
        <v>27</v>
      </c>
      <c r="D68" s="39" t="s">
        <v>772</v>
      </c>
      <c r="E68" s="39" t="s">
        <v>781</v>
      </c>
      <c r="F68" s="39"/>
      <c r="G68" s="39" t="s">
        <v>876</v>
      </c>
      <c r="H68" s="40"/>
      <c r="I68" s="40"/>
      <c r="J68" s="41"/>
      <c r="K68" s="27" t="s">
        <v>803</v>
      </c>
      <c r="L68" s="27" t="s">
        <v>804</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877</v>
      </c>
    </row>
    <row r="69" spans="1:21" ht="15" customHeight="1">
      <c r="A69" s="37"/>
      <c r="B69" s="38" t="s">
        <v>795</v>
      </c>
      <c r="C69" s="38">
        <v>27</v>
      </c>
      <c r="D69" s="39" t="s">
        <v>772</v>
      </c>
      <c r="E69" s="39" t="s">
        <v>781</v>
      </c>
      <c r="F69" s="39" t="s">
        <v>310</v>
      </c>
      <c r="G69" s="39" t="s">
        <v>806</v>
      </c>
      <c r="H69" s="40">
        <v>140</v>
      </c>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t="s">
        <v>795</v>
      </c>
      <c r="C70" s="38">
        <v>27</v>
      </c>
      <c r="D70" s="39" t="s">
        <v>772</v>
      </c>
      <c r="E70" s="39" t="s">
        <v>778</v>
      </c>
      <c r="F70" s="39" t="s">
        <v>656</v>
      </c>
      <c r="G70" s="39" t="s">
        <v>658</v>
      </c>
      <c r="H70" s="40">
        <v>100</v>
      </c>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t="s">
        <v>795</v>
      </c>
      <c r="C71" s="38">
        <v>27</v>
      </c>
      <c r="D71" s="39" t="s">
        <v>772</v>
      </c>
      <c r="E71" s="39" t="s">
        <v>778</v>
      </c>
      <c r="F71" s="39" t="s">
        <v>418</v>
      </c>
      <c r="G71" s="39" t="s">
        <v>878</v>
      </c>
      <c r="H71" s="40">
        <v>20</v>
      </c>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t="s">
        <v>795</v>
      </c>
      <c r="C72" s="38">
        <v>27</v>
      </c>
      <c r="D72" s="39" t="s">
        <v>772</v>
      </c>
      <c r="E72" s="39" t="s">
        <v>786</v>
      </c>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t="s">
        <v>795</v>
      </c>
      <c r="C73" s="38">
        <v>27</v>
      </c>
      <c r="D73" s="39" t="s">
        <v>772</v>
      </c>
      <c r="E73" s="39" t="s">
        <v>789</v>
      </c>
      <c r="F73" s="39"/>
      <c r="G73" s="39" t="s">
        <v>879</v>
      </c>
      <c r="H73" s="40"/>
      <c r="I73" s="40"/>
      <c r="J73" s="41"/>
      <c r="K73" s="27" t="s">
        <v>880</v>
      </c>
      <c r="L73" s="27" t="s">
        <v>881</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882</v>
      </c>
    </row>
    <row r="74" spans="1:21" ht="15" customHeight="1">
      <c r="A74" s="37"/>
      <c r="B74" s="38" t="s">
        <v>795</v>
      </c>
      <c r="C74" s="38">
        <v>27</v>
      </c>
      <c r="D74" s="39" t="s">
        <v>772</v>
      </c>
      <c r="E74" s="39" t="s">
        <v>789</v>
      </c>
      <c r="F74" s="39" t="s">
        <v>138</v>
      </c>
      <c r="G74" s="39" t="s">
        <v>138</v>
      </c>
      <c r="H74" s="40">
        <v>42</v>
      </c>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t="s">
        <v>795</v>
      </c>
      <c r="C75" s="38">
        <v>27</v>
      </c>
      <c r="D75" s="39" t="s">
        <v>772</v>
      </c>
      <c r="E75" s="39" t="s">
        <v>778</v>
      </c>
      <c r="F75" s="39" t="s">
        <v>574</v>
      </c>
      <c r="G75" s="39" t="s">
        <v>829</v>
      </c>
      <c r="H75" s="40">
        <v>5</v>
      </c>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v>46204</v>
      </c>
      <c r="B76" s="38" t="s">
        <v>815</v>
      </c>
      <c r="C76" s="38">
        <v>27</v>
      </c>
      <c r="D76" s="39" t="s">
        <v>772</v>
      </c>
      <c r="E76" s="39" t="s">
        <v>773</v>
      </c>
      <c r="F76" s="39"/>
      <c r="G76" s="39" t="s">
        <v>883</v>
      </c>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884</v>
      </c>
    </row>
    <row r="77" spans="1:21" ht="15" customHeight="1">
      <c r="A77" s="37"/>
      <c r="B77" s="38" t="s">
        <v>815</v>
      </c>
      <c r="C77" s="38">
        <v>27</v>
      </c>
      <c r="D77" s="39" t="s">
        <v>772</v>
      </c>
      <c r="E77" s="39" t="s">
        <v>773</v>
      </c>
      <c r="F77" s="39" t="s">
        <v>142</v>
      </c>
      <c r="G77" s="39" t="s">
        <v>885</v>
      </c>
      <c r="H77" s="40">
        <v>300</v>
      </c>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t="s">
        <v>815</v>
      </c>
      <c r="C78" s="38">
        <v>27</v>
      </c>
      <c r="D78" s="39" t="s">
        <v>772</v>
      </c>
      <c r="E78" s="39" t="s">
        <v>781</v>
      </c>
      <c r="F78" s="39"/>
      <c r="G78" s="39" t="s">
        <v>886</v>
      </c>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887</v>
      </c>
    </row>
    <row r="79" spans="1:21" ht="15" customHeight="1">
      <c r="A79" s="37"/>
      <c r="B79" s="38" t="s">
        <v>815</v>
      </c>
      <c r="C79" s="38">
        <v>27</v>
      </c>
      <c r="D79" s="39" t="s">
        <v>772</v>
      </c>
      <c r="E79" s="39" t="s">
        <v>781</v>
      </c>
      <c r="F79" s="39" t="s">
        <v>604</v>
      </c>
      <c r="G79" s="39" t="s">
        <v>888</v>
      </c>
      <c r="H79" s="40">
        <v>150</v>
      </c>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t="s">
        <v>815</v>
      </c>
      <c r="C80" s="38">
        <v>27</v>
      </c>
      <c r="D80" s="39" t="s">
        <v>772</v>
      </c>
      <c r="E80" s="39" t="s">
        <v>786</v>
      </c>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t="s">
        <v>815</v>
      </c>
      <c r="C81" s="38">
        <v>27</v>
      </c>
      <c r="D81" s="39" t="s">
        <v>772</v>
      </c>
      <c r="E81" s="39" t="s">
        <v>789</v>
      </c>
      <c r="F81" s="39"/>
      <c r="G81" s="39" t="s">
        <v>889</v>
      </c>
      <c r="H81" s="40"/>
      <c r="I81" s="40"/>
      <c r="J81" s="41"/>
      <c r="K81" s="27" t="s">
        <v>890</v>
      </c>
      <c r="L81" s="27" t="s">
        <v>891</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892</v>
      </c>
    </row>
    <row r="82" spans="1:21" ht="15" customHeight="1">
      <c r="A82" s="37"/>
      <c r="B82" s="38" t="s">
        <v>815</v>
      </c>
      <c r="C82" s="38">
        <v>27</v>
      </c>
      <c r="D82" s="39" t="s">
        <v>772</v>
      </c>
      <c r="E82" s="39" t="s">
        <v>789</v>
      </c>
      <c r="F82" s="39" t="s">
        <v>90</v>
      </c>
      <c r="G82" s="39" t="s">
        <v>92</v>
      </c>
      <c r="H82" s="40">
        <v>25</v>
      </c>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t="s">
        <v>815</v>
      </c>
      <c r="C83" s="38">
        <v>27</v>
      </c>
      <c r="D83" s="39" t="s">
        <v>772</v>
      </c>
      <c r="E83" s="39" t="s">
        <v>789</v>
      </c>
      <c r="F83" s="39" t="s">
        <v>170</v>
      </c>
      <c r="G83" s="39" t="s">
        <v>893</v>
      </c>
      <c r="H83" s="40">
        <v>20</v>
      </c>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v>46205</v>
      </c>
      <c r="B84" s="38" t="s">
        <v>832</v>
      </c>
      <c r="C84" s="38">
        <v>27</v>
      </c>
      <c r="D84" s="39" t="s">
        <v>772</v>
      </c>
      <c r="E84" s="39" t="s">
        <v>773</v>
      </c>
      <c r="F84" s="39"/>
      <c r="G84" s="39" t="s">
        <v>894</v>
      </c>
      <c r="H84" s="40"/>
      <c r="I84" s="40"/>
      <c r="J84" s="41"/>
      <c r="K84" s="27" t="s">
        <v>895</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896</v>
      </c>
    </row>
    <row r="85" spans="1:21" ht="15" customHeight="1">
      <c r="A85" s="37"/>
      <c r="B85" s="38" t="s">
        <v>832</v>
      </c>
      <c r="C85" s="38">
        <v>27</v>
      </c>
      <c r="D85" s="39" t="s">
        <v>772</v>
      </c>
      <c r="E85" s="39" t="s">
        <v>773</v>
      </c>
      <c r="F85" s="39" t="s">
        <v>221</v>
      </c>
      <c r="G85" s="39" t="s">
        <v>221</v>
      </c>
      <c r="H85" s="40">
        <v>130</v>
      </c>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t="s">
        <v>832</v>
      </c>
      <c r="C86" s="38">
        <v>27</v>
      </c>
      <c r="D86" s="39" t="s">
        <v>772</v>
      </c>
      <c r="E86" s="39" t="s">
        <v>778</v>
      </c>
      <c r="F86" s="39" t="s">
        <v>530</v>
      </c>
      <c r="G86" s="39" t="s">
        <v>779</v>
      </c>
      <c r="H86" s="40">
        <v>80</v>
      </c>
      <c r="I86" s="40"/>
      <c r="J86" s="41"/>
      <c r="K86" s="27" t="s">
        <v>532</v>
      </c>
      <c r="L86" s="27"/>
      <c r="M86" s="27"/>
      <c r="N86" s="28">
        <v>292</v>
      </c>
      <c r="O86" s="28">
        <v>0.6</v>
      </c>
      <c r="P86" s="28">
        <v>0.2</v>
      </c>
      <c r="Q86" s="28">
        <v>64</v>
      </c>
      <c r="R86" s="28">
        <v>5.6</v>
      </c>
      <c r="S86" s="28">
        <v>0</v>
      </c>
      <c r="T86" s="32">
        <f>IF(F86="","",IFERROR(INDEX(Réttabanki!Q:Q,MATCH(F86,Réttabanki!A:A,0)),IFERROR(INDEX(Réttabanki!Q:Q,MATCH(F86,Réttabanki!B:B,0)),"")))</f>
        <v>0</v>
      </c>
      <c r="U86" s="8" t="str">
        <f>IF(F86="","",IFERROR(INDEX(Réttabanki!R:R,MATCH(F86,Réttabanki!A:A,0)),IFERROR(INDEX(Réttabanki!R:R,MATCH(F86,Réttabanki!B:B,0)),"")))</f>
        <v>GUFA 98°C, lok á, kjarnhiti 75°C. Hrá: 3,3 kg hrísgrjón + 5 kg sjóðandi vatn, 55 mín. Endurhituð: 25 mín.</v>
      </c>
    </row>
    <row r="87" spans="1:21" ht="15" customHeight="1">
      <c r="A87" s="37"/>
      <c r="B87" s="38" t="s">
        <v>832</v>
      </c>
      <c r="C87" s="38">
        <v>27</v>
      </c>
      <c r="D87" s="39" t="s">
        <v>772</v>
      </c>
      <c r="E87" s="39" t="s">
        <v>781</v>
      </c>
      <c r="F87" s="39"/>
      <c r="G87" s="39" t="s">
        <v>897</v>
      </c>
      <c r="H87" s="40"/>
      <c r="I87" s="40"/>
      <c r="J87" s="41"/>
      <c r="K87" s="27" t="s">
        <v>898</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899</v>
      </c>
    </row>
    <row r="88" spans="1:21" ht="15" customHeight="1">
      <c r="A88" s="37"/>
      <c r="B88" s="38" t="s">
        <v>832</v>
      </c>
      <c r="C88" s="38">
        <v>27</v>
      </c>
      <c r="D88" s="39" t="s">
        <v>772</v>
      </c>
      <c r="E88" s="39" t="s">
        <v>781</v>
      </c>
      <c r="F88" s="39" t="s">
        <v>301</v>
      </c>
      <c r="G88" s="39" t="s">
        <v>301</v>
      </c>
      <c r="H88" s="40">
        <v>140</v>
      </c>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t="s">
        <v>832</v>
      </c>
      <c r="C89" s="38">
        <v>27</v>
      </c>
      <c r="D89" s="39" t="s">
        <v>772</v>
      </c>
      <c r="E89" s="39" t="s">
        <v>778</v>
      </c>
      <c r="F89" s="39" t="s">
        <v>530</v>
      </c>
      <c r="G89" s="39" t="s">
        <v>779</v>
      </c>
      <c r="H89" s="40">
        <v>80</v>
      </c>
      <c r="I89" s="40"/>
      <c r="J89" s="41"/>
      <c r="K89" s="27" t="s">
        <v>532</v>
      </c>
      <c r="L89" s="27"/>
      <c r="M89" s="27"/>
      <c r="N89" s="28">
        <v>292</v>
      </c>
      <c r="O89" s="28">
        <v>0.6</v>
      </c>
      <c r="P89" s="28">
        <v>0.2</v>
      </c>
      <c r="Q89" s="28">
        <v>64</v>
      </c>
      <c r="R89" s="28">
        <v>5.6</v>
      </c>
      <c r="S89" s="28">
        <v>0</v>
      </c>
      <c r="T89" s="30">
        <f>IF(F89="","",IFERROR(INDEX(Réttabanki!Q:Q,MATCH(F89,Réttabanki!A:A,0)),IFERROR(INDEX(Réttabanki!Q:Q,MATCH(F89,Réttabanki!B:B,0)),"")))</f>
        <v>0</v>
      </c>
      <c r="U89" s="31" t="str">
        <f>IF(F89="","",IFERROR(INDEX(Réttabanki!R:R,MATCH(F89,Réttabanki!A:A,0)),IFERROR(INDEX(Réttabanki!R:R,MATCH(F89,Réttabanki!B:B,0)),"")))</f>
        <v>GUFA 98°C, lok á, kjarnhiti 75°C. Hrá: 3,3 kg hrísgrjón + 5 kg sjóðandi vatn, 55 mín. Endurhituð: 25 mín.</v>
      </c>
    </row>
    <row r="90" spans="1:21" ht="15" customHeight="1">
      <c r="A90" s="37"/>
      <c r="B90" s="38" t="s">
        <v>832</v>
      </c>
      <c r="C90" s="38">
        <v>27</v>
      </c>
      <c r="D90" s="39" t="s">
        <v>772</v>
      </c>
      <c r="E90" s="39" t="s">
        <v>786</v>
      </c>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t="s">
        <v>832</v>
      </c>
      <c r="C91" s="38">
        <v>27</v>
      </c>
      <c r="D91" s="39" t="s">
        <v>772</v>
      </c>
      <c r="E91" s="39" t="s">
        <v>789</v>
      </c>
      <c r="F91" s="39"/>
      <c r="G91" s="39" t="s">
        <v>900</v>
      </c>
      <c r="H91" s="40"/>
      <c r="I91" s="40"/>
      <c r="J91" s="41"/>
      <c r="K91" s="27" t="s">
        <v>901</v>
      </c>
      <c r="L91" s="27" t="s">
        <v>902</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903</v>
      </c>
    </row>
    <row r="92" spans="1:21" ht="15" customHeight="1">
      <c r="A92" s="37"/>
      <c r="B92" s="38" t="s">
        <v>832</v>
      </c>
      <c r="C92" s="38">
        <v>27</v>
      </c>
      <c r="D92" s="39" t="s">
        <v>772</v>
      </c>
      <c r="E92" s="39" t="s">
        <v>789</v>
      </c>
      <c r="F92" s="39" t="s">
        <v>36</v>
      </c>
      <c r="G92" s="39" t="s">
        <v>828</v>
      </c>
      <c r="H92" s="40">
        <v>30</v>
      </c>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t="s">
        <v>832</v>
      </c>
      <c r="C93" s="38">
        <v>27</v>
      </c>
      <c r="D93" s="39" t="s">
        <v>772</v>
      </c>
      <c r="E93" s="39" t="s">
        <v>778</v>
      </c>
      <c r="F93" s="39" t="s">
        <v>211</v>
      </c>
      <c r="G93" s="39" t="s">
        <v>904</v>
      </c>
      <c r="H93" s="40">
        <v>20</v>
      </c>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v>46206</v>
      </c>
      <c r="B94" s="38" t="s">
        <v>850</v>
      </c>
      <c r="C94" s="38">
        <v>27</v>
      </c>
      <c r="D94" s="39" t="s">
        <v>772</v>
      </c>
      <c r="E94" s="39" t="s">
        <v>773</v>
      </c>
      <c r="F94" s="39"/>
      <c r="G94" s="39" t="s">
        <v>716</v>
      </c>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905</v>
      </c>
    </row>
    <row r="95" spans="1:21" ht="15" customHeight="1">
      <c r="A95" s="37"/>
      <c r="B95" s="38" t="s">
        <v>850</v>
      </c>
      <c r="C95" s="38">
        <v>27</v>
      </c>
      <c r="D95" s="39" t="s">
        <v>772</v>
      </c>
      <c r="E95" s="39" t="s">
        <v>773</v>
      </c>
      <c r="F95" s="39" t="s">
        <v>716</v>
      </c>
      <c r="G95" s="39" t="s">
        <v>906</v>
      </c>
      <c r="H95" s="40">
        <v>250</v>
      </c>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1. Hitið gratín í ofni 180°C í 25-30 mín.
2. Gratínið er tilbúið þegar osturinn er gullinn.
3. Látið standa í 5 mín áður en þið berið fram.</v>
      </c>
      <c r="U95" s="31" t="str">
        <f>IF(F95="","",IFERROR(INDEX(Réttabanki!R:R,MATCH(F95,Réttabanki!A:A,0)),IFERROR(INDEX(Réttabanki!R:R,MATCH(F95,Réttabanki!B:B,0)),"")))</f>
        <v>Hitið gratín í ofni 180°C í 25-30 mín. Tilbúið þegar osturinn er gullinn. Látið standa í 5 mín.</v>
      </c>
    </row>
    <row r="96" spans="1:21" ht="15" customHeight="1">
      <c r="A96" s="37"/>
      <c r="B96" s="38" t="s">
        <v>850</v>
      </c>
      <c r="C96" s="38">
        <v>27</v>
      </c>
      <c r="D96" s="39" t="s">
        <v>772</v>
      </c>
      <c r="E96" s="39" t="s">
        <v>781</v>
      </c>
      <c r="F96" s="39"/>
      <c r="G96" s="39" t="s">
        <v>907</v>
      </c>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908</v>
      </c>
    </row>
    <row r="97" spans="1:21" ht="15" customHeight="1">
      <c r="A97" s="37"/>
      <c r="B97" s="38" t="s">
        <v>850</v>
      </c>
      <c r="C97" s="38">
        <v>27</v>
      </c>
      <c r="D97" s="39" t="s">
        <v>772</v>
      </c>
      <c r="E97" s="39" t="s">
        <v>781</v>
      </c>
      <c r="F97" s="39" t="s">
        <v>716</v>
      </c>
      <c r="G97" s="39" t="s">
        <v>909</v>
      </c>
      <c r="H97" s="40">
        <v>200</v>
      </c>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1. Hitið gratín í ofni 180°C í 25-30 mín.
2. Gratínið er tilbúið þegar osturinn er gullinn.
3. Látið standa í 5 mín áður en þið berið fram.</v>
      </c>
      <c r="U97" s="31" t="str">
        <f>IF(F97="","",IFERROR(INDEX(Réttabanki!R:R,MATCH(F97,Réttabanki!A:A,0)),IFERROR(INDEX(Réttabanki!R:R,MATCH(F97,Réttabanki!B:B,0)),"")))</f>
        <v>Hitið gratín í ofni 180°C í 25-30 mín. Tilbúið þegar osturinn er gullinn. Látið standa í 5 mín.</v>
      </c>
    </row>
    <row r="98" spans="1:21" ht="15" customHeight="1">
      <c r="A98" s="37"/>
      <c r="B98" s="38" t="s">
        <v>850</v>
      </c>
      <c r="C98" s="38">
        <v>27</v>
      </c>
      <c r="D98" s="39" t="s">
        <v>772</v>
      </c>
      <c r="E98" s="39" t="s">
        <v>786</v>
      </c>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t="s">
        <v>850</v>
      </c>
      <c r="C99" s="38">
        <v>27</v>
      </c>
      <c r="D99" s="39" t="s">
        <v>772</v>
      </c>
      <c r="E99" s="39" t="s">
        <v>789</v>
      </c>
      <c r="F99" s="39"/>
      <c r="G99" s="39" t="s">
        <v>910</v>
      </c>
      <c r="H99" s="40"/>
      <c r="I99" s="40"/>
      <c r="J99" s="41"/>
      <c r="K99" s="27" t="s">
        <v>847</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911</v>
      </c>
    </row>
    <row r="100" spans="1:21" ht="15" customHeight="1">
      <c r="A100" s="37"/>
      <c r="B100" s="38" t="s">
        <v>850</v>
      </c>
      <c r="C100" s="38">
        <v>27</v>
      </c>
      <c r="D100" s="39" t="s">
        <v>772</v>
      </c>
      <c r="E100" s="39" t="s">
        <v>789</v>
      </c>
      <c r="F100" s="39" t="s">
        <v>60</v>
      </c>
      <c r="G100" s="39" t="s">
        <v>849</v>
      </c>
      <c r="H100" s="40">
        <v>30</v>
      </c>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t="s">
        <v>850</v>
      </c>
      <c r="C101" s="38">
        <v>27</v>
      </c>
      <c r="D101" s="39" t="s">
        <v>772</v>
      </c>
      <c r="E101" s="39" t="s">
        <v>778</v>
      </c>
      <c r="F101" s="39" t="s">
        <v>192</v>
      </c>
      <c r="G101" s="39" t="s">
        <v>814</v>
      </c>
      <c r="H101" s="40">
        <v>20</v>
      </c>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qref="E3:E4993"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D8" sqref="D8"/>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912</v>
      </c>
      <c r="B1" s="103"/>
      <c r="C1" s="103"/>
      <c r="D1" s="103"/>
      <c r="E1" s="103"/>
      <c r="F1" s="103"/>
      <c r="G1" s="103"/>
      <c r="H1" s="103"/>
      <c r="I1" s="103"/>
    </row>
    <row r="2" spans="1:15">
      <c r="A2" s="102" t="s">
        <v>913</v>
      </c>
      <c r="B2" s="102"/>
      <c r="C2" s="102"/>
      <c r="D2" s="102"/>
      <c r="E2" s="102"/>
      <c r="F2" s="102"/>
      <c r="G2" s="102"/>
      <c r="H2" s="102"/>
      <c r="I2" s="102"/>
      <c r="J2" s="45"/>
      <c r="K2" s="45"/>
      <c r="L2" s="45"/>
      <c r="M2" s="45"/>
      <c r="N2" s="45"/>
      <c r="O2" s="45"/>
    </row>
    <row r="3" spans="1:15">
      <c r="A3" s="89" t="s">
        <v>753</v>
      </c>
      <c r="B3" s="96" t="s">
        <v>914</v>
      </c>
      <c r="C3" s="97" t="s">
        <v>915</v>
      </c>
      <c r="D3" s="97" t="s">
        <v>916</v>
      </c>
      <c r="E3" s="97" t="s">
        <v>917</v>
      </c>
      <c r="F3" s="97" t="s">
        <v>686</v>
      </c>
      <c r="G3" s="83" t="s">
        <v>918</v>
      </c>
      <c r="H3" s="83" t="s">
        <v>919</v>
      </c>
      <c r="I3" s="98" t="s">
        <v>920</v>
      </c>
      <c r="J3" s="46"/>
      <c r="K3" s="46"/>
      <c r="L3" s="46"/>
      <c r="M3" s="46"/>
      <c r="N3" s="46"/>
      <c r="O3" s="46"/>
    </row>
    <row r="4" spans="1:15">
      <c r="A4" s="93">
        <v>46195</v>
      </c>
      <c r="B4" s="84" t="s">
        <v>921</v>
      </c>
      <c r="C4" s="84"/>
      <c r="D4" s="84"/>
      <c r="E4" s="84"/>
      <c r="F4" s="84"/>
      <c r="G4" s="84"/>
      <c r="H4" s="84"/>
      <c r="I4" s="84"/>
      <c r="K4" s="8"/>
      <c r="L4" s="8"/>
      <c r="M4" s="8"/>
      <c r="N4" s="8"/>
      <c r="O4" s="8"/>
    </row>
    <row r="5" spans="1:15">
      <c r="A5" s="94">
        <v>46195</v>
      </c>
      <c r="B5" s="85" t="s">
        <v>922</v>
      </c>
      <c r="C5" s="85" t="s">
        <v>923</v>
      </c>
      <c r="D5" s="85" t="s">
        <v>924</v>
      </c>
      <c r="E5" s="85" t="s">
        <v>925</v>
      </c>
      <c r="F5" s="85" t="s">
        <v>926</v>
      </c>
      <c r="G5" s="85" t="s">
        <v>927</v>
      </c>
      <c r="H5" s="85" t="s">
        <v>928</v>
      </c>
      <c r="I5" s="85" t="s">
        <v>929</v>
      </c>
      <c r="K5" s="8"/>
      <c r="L5" s="8"/>
      <c r="M5" s="8"/>
      <c r="N5" s="8"/>
      <c r="O5" s="8"/>
    </row>
    <row r="6" spans="1:15">
      <c r="A6" s="94">
        <v>46195</v>
      </c>
      <c r="B6" s="85" t="s">
        <v>922</v>
      </c>
      <c r="C6" s="85" t="s">
        <v>930</v>
      </c>
      <c r="D6" s="85" t="s">
        <v>931</v>
      </c>
      <c r="E6" s="85" t="s">
        <v>925</v>
      </c>
      <c r="F6" s="85"/>
      <c r="G6" s="85" t="s">
        <v>927</v>
      </c>
      <c r="H6" s="85" t="s">
        <v>928</v>
      </c>
      <c r="I6" s="85" t="s">
        <v>929</v>
      </c>
      <c r="K6" s="8"/>
      <c r="L6" s="8"/>
      <c r="M6" s="8"/>
      <c r="N6" s="8"/>
      <c r="O6" s="8"/>
    </row>
    <row r="7" spans="1:15">
      <c r="A7" s="94">
        <v>46195</v>
      </c>
      <c r="B7" s="85" t="s">
        <v>922</v>
      </c>
      <c r="C7" s="85" t="s">
        <v>932</v>
      </c>
      <c r="D7" s="85" t="s">
        <v>931</v>
      </c>
      <c r="E7" s="85" t="s">
        <v>925</v>
      </c>
      <c r="F7" s="85"/>
      <c r="G7" s="85" t="s">
        <v>927</v>
      </c>
      <c r="H7" s="85" t="s">
        <v>928</v>
      </c>
      <c r="I7" s="85" t="s">
        <v>929</v>
      </c>
      <c r="K7" s="8"/>
      <c r="L7" s="8"/>
      <c r="M7" s="8"/>
      <c r="N7" s="8"/>
      <c r="O7" s="8"/>
    </row>
    <row r="8" spans="1:15">
      <c r="A8" s="94">
        <v>46195</v>
      </c>
      <c r="B8" s="85" t="s">
        <v>922</v>
      </c>
      <c r="C8" s="85" t="s">
        <v>933</v>
      </c>
      <c r="D8" s="85" t="s">
        <v>934</v>
      </c>
      <c r="E8" s="85" t="s">
        <v>925</v>
      </c>
      <c r="F8" s="85"/>
      <c r="G8" s="85" t="s">
        <v>927</v>
      </c>
      <c r="H8" s="85" t="s">
        <v>928</v>
      </c>
      <c r="I8" s="85" t="s">
        <v>929</v>
      </c>
      <c r="K8" s="8"/>
      <c r="L8" s="8"/>
      <c r="M8" s="8"/>
      <c r="N8" s="8"/>
      <c r="O8" s="8"/>
    </row>
    <row r="9" spans="1:15">
      <c r="A9" s="93">
        <v>46195</v>
      </c>
      <c r="B9" s="84" t="s">
        <v>935</v>
      </c>
      <c r="C9" s="84"/>
      <c r="D9" s="84"/>
      <c r="E9" s="84"/>
      <c r="F9" s="84"/>
      <c r="G9" s="84"/>
      <c r="H9" s="84"/>
      <c r="I9" s="84"/>
      <c r="K9" s="45"/>
      <c r="L9" s="45"/>
      <c r="M9" s="45"/>
      <c r="N9" s="45"/>
      <c r="O9" s="45"/>
    </row>
    <row r="10" spans="1:15">
      <c r="A10" s="94">
        <v>46195</v>
      </c>
      <c r="B10" s="85" t="s">
        <v>936</v>
      </c>
      <c r="C10" s="85" t="s">
        <v>937</v>
      </c>
      <c r="D10" s="85"/>
      <c r="E10" s="85" t="s">
        <v>938</v>
      </c>
      <c r="F10" s="85" t="s">
        <v>939</v>
      </c>
      <c r="G10" s="85" t="s">
        <v>927</v>
      </c>
      <c r="H10" s="85" t="s">
        <v>940</v>
      </c>
      <c r="I10" s="85" t="s">
        <v>941</v>
      </c>
      <c r="K10" s="45"/>
      <c r="L10" s="45"/>
      <c r="M10" s="45"/>
      <c r="N10" s="45"/>
      <c r="O10" s="45"/>
    </row>
    <row r="11" spans="1:15">
      <c r="A11" s="93">
        <v>46195</v>
      </c>
      <c r="B11" s="84" t="s">
        <v>942</v>
      </c>
      <c r="C11" s="84"/>
      <c r="D11" s="84"/>
      <c r="E11" s="84"/>
      <c r="F11" s="84"/>
      <c r="G11" s="84"/>
      <c r="H11" s="84"/>
      <c r="I11" s="84"/>
      <c r="K11" s="45"/>
      <c r="L11" s="45"/>
      <c r="M11" s="45"/>
      <c r="N11" s="45"/>
      <c r="O11" s="45"/>
    </row>
    <row r="12" spans="1:15">
      <c r="A12" s="94">
        <v>46195</v>
      </c>
      <c r="B12" s="85" t="s">
        <v>943</v>
      </c>
      <c r="C12" s="85" t="s">
        <v>944</v>
      </c>
      <c r="D12" s="85" t="s">
        <v>945</v>
      </c>
      <c r="E12" s="85" t="s">
        <v>946</v>
      </c>
      <c r="F12" s="85"/>
      <c r="G12" s="85" t="s">
        <v>927</v>
      </c>
      <c r="H12" s="85" t="s">
        <v>940</v>
      </c>
      <c r="I12" s="85" t="s">
        <v>947</v>
      </c>
      <c r="K12" s="45"/>
      <c r="L12" s="45"/>
      <c r="M12" s="45"/>
      <c r="N12" s="45"/>
      <c r="O12" s="45"/>
    </row>
    <row r="13" spans="1:15">
      <c r="A13" s="94">
        <v>46195</v>
      </c>
      <c r="B13" s="85" t="s">
        <v>943</v>
      </c>
      <c r="C13" s="85" t="s">
        <v>948</v>
      </c>
      <c r="D13" s="85" t="s">
        <v>945</v>
      </c>
      <c r="E13" s="85" t="s">
        <v>938</v>
      </c>
      <c r="F13" s="85"/>
      <c r="G13" s="85" t="s">
        <v>927</v>
      </c>
      <c r="H13" s="85" t="s">
        <v>940</v>
      </c>
      <c r="I13" s="85" t="s">
        <v>947</v>
      </c>
      <c r="K13" s="45"/>
      <c r="L13" s="45"/>
      <c r="M13" s="45"/>
      <c r="N13" s="45"/>
      <c r="O13" s="45"/>
    </row>
    <row r="14" spans="1:15">
      <c r="A14" s="94">
        <v>46195</v>
      </c>
      <c r="B14" s="85" t="s">
        <v>943</v>
      </c>
      <c r="C14" s="85" t="s">
        <v>949</v>
      </c>
      <c r="D14" s="85" t="s">
        <v>945</v>
      </c>
      <c r="E14" s="85" t="s">
        <v>938</v>
      </c>
      <c r="F14" s="85"/>
      <c r="G14" s="85" t="s">
        <v>927</v>
      </c>
      <c r="H14" s="85" t="s">
        <v>940</v>
      </c>
      <c r="I14" s="85" t="s">
        <v>947</v>
      </c>
      <c r="K14" s="45"/>
      <c r="L14" s="45"/>
      <c r="M14" s="45"/>
      <c r="N14" s="45"/>
      <c r="O14" s="45"/>
    </row>
    <row r="15" spans="1:15">
      <c r="A15" s="94">
        <v>46195</v>
      </c>
      <c r="B15" s="85" t="s">
        <v>943</v>
      </c>
      <c r="C15" s="85" t="s">
        <v>950</v>
      </c>
      <c r="D15" s="85" t="s">
        <v>951</v>
      </c>
      <c r="E15" s="85" t="s">
        <v>938</v>
      </c>
      <c r="F15" s="85"/>
      <c r="G15" s="85" t="s">
        <v>927</v>
      </c>
      <c r="H15" s="85" t="s">
        <v>940</v>
      </c>
      <c r="I15" s="85" t="s">
        <v>947</v>
      </c>
      <c r="K15" s="45"/>
      <c r="L15" s="45"/>
      <c r="M15" s="45"/>
      <c r="N15" s="45"/>
      <c r="O15" s="45"/>
    </row>
    <row r="16" spans="1:15">
      <c r="A16" s="94">
        <v>46195</v>
      </c>
      <c r="B16" s="85" t="s">
        <v>943</v>
      </c>
      <c r="C16" s="85" t="s">
        <v>952</v>
      </c>
      <c r="D16" s="85"/>
      <c r="E16" s="85" t="s">
        <v>938</v>
      </c>
      <c r="F16" s="85"/>
      <c r="G16" s="85" t="s">
        <v>927</v>
      </c>
      <c r="H16" s="85" t="s">
        <v>940</v>
      </c>
      <c r="I16" s="85" t="s">
        <v>947</v>
      </c>
      <c r="K16" s="47"/>
    </row>
    <row r="17" spans="1:11">
      <c r="A17" s="94">
        <v>46195</v>
      </c>
      <c r="B17" s="85" t="s">
        <v>943</v>
      </c>
      <c r="C17" s="85" t="s">
        <v>953</v>
      </c>
      <c r="D17" s="85"/>
      <c r="E17" s="85" t="s">
        <v>938</v>
      </c>
      <c r="F17" s="85"/>
      <c r="G17" s="85" t="s">
        <v>927</v>
      </c>
      <c r="H17" s="85" t="s">
        <v>940</v>
      </c>
      <c r="I17" s="85" t="s">
        <v>947</v>
      </c>
      <c r="K17" s="47"/>
    </row>
    <row r="18" spans="1:11">
      <c r="A18" s="94">
        <v>46195</v>
      </c>
      <c r="B18" s="85" t="s">
        <v>943</v>
      </c>
      <c r="C18" s="85" t="s">
        <v>954</v>
      </c>
      <c r="D18" s="85"/>
      <c r="E18" s="85" t="s">
        <v>938</v>
      </c>
      <c r="F18" s="85"/>
      <c r="G18" s="85" t="s">
        <v>927</v>
      </c>
      <c r="H18" s="85" t="s">
        <v>940</v>
      </c>
      <c r="I18" s="85" t="s">
        <v>947</v>
      </c>
      <c r="K18" s="47"/>
    </row>
    <row r="19" spans="1:11">
      <c r="A19" s="93">
        <v>46195</v>
      </c>
      <c r="B19" s="84" t="s">
        <v>955</v>
      </c>
      <c r="C19" s="84"/>
      <c r="D19" s="84"/>
      <c r="E19" s="84"/>
      <c r="F19" s="84"/>
      <c r="G19" s="84"/>
      <c r="H19" s="84"/>
      <c r="I19" s="84"/>
      <c r="K19" s="47"/>
    </row>
    <row r="20" spans="1:11">
      <c r="A20" s="95">
        <v>46195</v>
      </c>
      <c r="B20" s="86" t="s">
        <v>956</v>
      </c>
      <c r="C20" s="86" t="s">
        <v>957</v>
      </c>
      <c r="D20" s="86"/>
      <c r="E20" s="86" t="s">
        <v>958</v>
      </c>
      <c r="F20" s="86"/>
      <c r="G20" s="87" t="s">
        <v>959</v>
      </c>
      <c r="H20" s="86" t="s">
        <v>960</v>
      </c>
      <c r="I20" s="86" t="s">
        <v>961</v>
      </c>
      <c r="K20" s="47"/>
    </row>
    <row r="21" spans="1:11">
      <c r="A21" s="94">
        <v>46195</v>
      </c>
      <c r="B21" s="85" t="s">
        <v>956</v>
      </c>
      <c r="C21" s="85" t="s">
        <v>962</v>
      </c>
      <c r="D21" s="85"/>
      <c r="E21" s="85" t="s">
        <v>938</v>
      </c>
      <c r="F21" s="85"/>
      <c r="G21" s="85" t="s">
        <v>927</v>
      </c>
      <c r="H21" s="85" t="s">
        <v>940</v>
      </c>
      <c r="I21" s="85" t="s">
        <v>961</v>
      </c>
      <c r="K21" s="47"/>
    </row>
    <row r="22" spans="1:11">
      <c r="A22" s="94">
        <v>46195</v>
      </c>
      <c r="B22" s="85" t="s">
        <v>956</v>
      </c>
      <c r="C22" s="85" t="s">
        <v>963</v>
      </c>
      <c r="D22" s="85"/>
      <c r="E22" s="85" t="s">
        <v>938</v>
      </c>
      <c r="F22" s="85"/>
      <c r="G22" s="85" t="s">
        <v>927</v>
      </c>
      <c r="H22" s="85" t="s">
        <v>940</v>
      </c>
      <c r="I22" s="85" t="s">
        <v>961</v>
      </c>
      <c r="K22" s="47"/>
    </row>
    <row r="23" spans="1:11">
      <c r="A23" s="93">
        <v>46195</v>
      </c>
      <c r="B23" s="84" t="s">
        <v>964</v>
      </c>
      <c r="C23" s="84"/>
      <c r="D23" s="84"/>
      <c r="E23" s="84"/>
      <c r="F23" s="84"/>
      <c r="G23" s="84"/>
      <c r="H23" s="84"/>
      <c r="I23" s="84"/>
      <c r="K23" s="47"/>
    </row>
    <row r="24" spans="1:11">
      <c r="A24" s="94">
        <v>46195</v>
      </c>
      <c r="B24" s="85" t="s">
        <v>965</v>
      </c>
      <c r="C24" s="85" t="s">
        <v>966</v>
      </c>
      <c r="D24" s="85"/>
      <c r="E24" s="85" t="s">
        <v>938</v>
      </c>
      <c r="F24" s="85"/>
      <c r="G24" s="85" t="s">
        <v>927</v>
      </c>
      <c r="H24" s="85" t="s">
        <v>940</v>
      </c>
      <c r="I24" s="85" t="s">
        <v>967</v>
      </c>
      <c r="K24" s="47"/>
    </row>
    <row r="25" spans="1:11">
      <c r="A25" s="93">
        <v>46195</v>
      </c>
      <c r="B25" s="84" t="s">
        <v>968</v>
      </c>
      <c r="C25" s="84"/>
      <c r="D25" s="84"/>
      <c r="E25" s="84"/>
      <c r="F25" s="84"/>
      <c r="G25" s="84"/>
      <c r="H25" s="84"/>
      <c r="I25" s="84"/>
      <c r="K25" s="47"/>
    </row>
    <row r="26" spans="1:11">
      <c r="A26" s="94">
        <v>46195</v>
      </c>
      <c r="B26" s="85" t="s">
        <v>969</v>
      </c>
      <c r="C26" s="85" t="s">
        <v>970</v>
      </c>
      <c r="D26" s="85" t="s">
        <v>971</v>
      </c>
      <c r="E26" s="85" t="s">
        <v>925</v>
      </c>
      <c r="F26" s="85" t="s">
        <v>972</v>
      </c>
      <c r="G26" s="85" t="s">
        <v>927</v>
      </c>
      <c r="H26" s="85" t="s">
        <v>928</v>
      </c>
      <c r="I26" s="85" t="s">
        <v>973</v>
      </c>
      <c r="K26" s="47"/>
    </row>
    <row r="27" spans="1:11">
      <c r="A27" s="94">
        <v>46195</v>
      </c>
      <c r="B27" s="85" t="s">
        <v>969</v>
      </c>
      <c r="C27" s="85" t="s">
        <v>974</v>
      </c>
      <c r="D27" s="85" t="s">
        <v>975</v>
      </c>
      <c r="E27" s="85" t="s">
        <v>925</v>
      </c>
      <c r="F27" s="85" t="s">
        <v>976</v>
      </c>
      <c r="G27" s="85" t="s">
        <v>927</v>
      </c>
      <c r="H27" s="85" t="s">
        <v>928</v>
      </c>
      <c r="I27" s="85" t="s">
        <v>973</v>
      </c>
      <c r="K27" s="47"/>
    </row>
    <row r="28" spans="1:11">
      <c r="A28" s="94">
        <v>46195</v>
      </c>
      <c r="B28" s="85" t="s">
        <v>969</v>
      </c>
      <c r="C28" s="85" t="s">
        <v>977</v>
      </c>
      <c r="D28" s="85"/>
      <c r="E28" s="85" t="s">
        <v>938</v>
      </c>
      <c r="F28" s="85"/>
      <c r="G28" s="85" t="s">
        <v>927</v>
      </c>
      <c r="H28" s="85" t="s">
        <v>940</v>
      </c>
      <c r="I28" s="85" t="s">
        <v>973</v>
      </c>
      <c r="K28" s="47"/>
    </row>
    <row r="29" spans="1:11">
      <c r="A29" s="93">
        <v>46195</v>
      </c>
      <c r="B29" s="84" t="s">
        <v>978</v>
      </c>
      <c r="C29" s="84"/>
      <c r="D29" s="84"/>
      <c r="E29" s="84"/>
      <c r="F29" s="84"/>
      <c r="G29" s="84"/>
      <c r="H29" s="84"/>
      <c r="I29" s="84"/>
      <c r="K29" s="47"/>
    </row>
    <row r="30" spans="1:11">
      <c r="A30" s="94">
        <v>46195</v>
      </c>
      <c r="B30" s="85" t="s">
        <v>979</v>
      </c>
      <c r="C30" s="85" t="s">
        <v>980</v>
      </c>
      <c r="D30" s="85"/>
      <c r="E30" s="85" t="s">
        <v>925</v>
      </c>
      <c r="F30" s="85" t="s">
        <v>981</v>
      </c>
      <c r="G30" s="85" t="s">
        <v>927</v>
      </c>
      <c r="H30" s="85" t="s">
        <v>928</v>
      </c>
      <c r="I30" s="85" t="s">
        <v>982</v>
      </c>
      <c r="K30" s="47"/>
    </row>
    <row r="31" spans="1:11">
      <c r="A31" s="94">
        <v>46195</v>
      </c>
      <c r="B31" s="85" t="s">
        <v>979</v>
      </c>
      <c r="C31" s="85" t="s">
        <v>983</v>
      </c>
      <c r="D31" s="85" t="s">
        <v>984</v>
      </c>
      <c r="E31" s="85" t="s">
        <v>985</v>
      </c>
      <c r="F31" s="85"/>
      <c r="G31" s="85" t="s">
        <v>927</v>
      </c>
      <c r="H31" s="85" t="s">
        <v>986</v>
      </c>
      <c r="I31" s="85" t="s">
        <v>982</v>
      </c>
      <c r="K31" s="47"/>
    </row>
    <row r="32" spans="1:11">
      <c r="A32" s="93">
        <v>46195</v>
      </c>
      <c r="B32" s="84" t="s">
        <v>987</v>
      </c>
      <c r="C32" s="84"/>
      <c r="D32" s="84"/>
      <c r="E32" s="84"/>
      <c r="F32" s="84"/>
      <c r="G32" s="84"/>
      <c r="H32" s="84"/>
      <c r="I32" s="84"/>
      <c r="K32" s="47"/>
    </row>
    <row r="33" spans="1:11">
      <c r="A33" s="94">
        <v>46195</v>
      </c>
      <c r="B33" s="85" t="s">
        <v>988</v>
      </c>
      <c r="C33" s="85" t="s">
        <v>989</v>
      </c>
      <c r="D33" s="85"/>
      <c r="E33" s="85" t="s">
        <v>925</v>
      </c>
      <c r="F33" s="85" t="s">
        <v>990</v>
      </c>
      <c r="G33" s="85" t="s">
        <v>927</v>
      </c>
      <c r="H33" s="85" t="s">
        <v>928</v>
      </c>
      <c r="I33" s="85" t="s">
        <v>991</v>
      </c>
      <c r="K33" s="47"/>
    </row>
    <row r="34" spans="1:11">
      <c r="A34" s="94">
        <v>46195</v>
      </c>
      <c r="B34" s="85" t="s">
        <v>988</v>
      </c>
      <c r="C34" s="85" t="s">
        <v>992</v>
      </c>
      <c r="D34" s="85" t="s">
        <v>993</v>
      </c>
      <c r="E34" s="85" t="s">
        <v>925</v>
      </c>
      <c r="F34" s="85" t="s">
        <v>994</v>
      </c>
      <c r="G34" s="85" t="s">
        <v>927</v>
      </c>
      <c r="H34" s="85" t="s">
        <v>928</v>
      </c>
      <c r="I34" s="85" t="s">
        <v>991</v>
      </c>
      <c r="K34" s="47"/>
    </row>
    <row r="35" spans="1:11">
      <c r="A35" s="94">
        <v>46195</v>
      </c>
      <c r="B35" s="85" t="s">
        <v>988</v>
      </c>
      <c r="C35" s="85" t="s">
        <v>995</v>
      </c>
      <c r="D35" s="85"/>
      <c r="E35" s="85" t="s">
        <v>938</v>
      </c>
      <c r="F35" s="85"/>
      <c r="G35" s="85" t="s">
        <v>927</v>
      </c>
      <c r="H35" s="85" t="s">
        <v>940</v>
      </c>
      <c r="I35" s="85" t="s">
        <v>991</v>
      </c>
      <c r="K35" s="47"/>
    </row>
    <row r="36" spans="1:11">
      <c r="A36" s="93">
        <v>46195</v>
      </c>
      <c r="B36" s="84" t="s">
        <v>996</v>
      </c>
      <c r="C36" s="84"/>
      <c r="D36" s="84"/>
      <c r="E36" s="84"/>
      <c r="F36" s="84"/>
      <c r="G36" s="84"/>
      <c r="H36" s="84"/>
      <c r="I36" s="84"/>
      <c r="K36" s="47"/>
    </row>
    <row r="37" spans="1:11">
      <c r="A37" s="94">
        <v>46195</v>
      </c>
      <c r="B37" s="85" t="s">
        <v>997</v>
      </c>
      <c r="C37" s="85" t="s">
        <v>998</v>
      </c>
      <c r="D37" s="85"/>
      <c r="E37" s="85" t="s">
        <v>938</v>
      </c>
      <c r="F37" s="85" t="s">
        <v>999</v>
      </c>
      <c r="G37" s="85" t="s">
        <v>927</v>
      </c>
      <c r="H37" s="85" t="s">
        <v>940</v>
      </c>
      <c r="I37" s="85"/>
      <c r="K37" s="47"/>
    </row>
    <row r="38" spans="1:11">
      <c r="A38" s="93">
        <v>46196</v>
      </c>
      <c r="B38" s="84" t="s">
        <v>921</v>
      </c>
      <c r="C38" s="84"/>
      <c r="D38" s="84"/>
      <c r="E38" s="84"/>
      <c r="F38" s="84"/>
      <c r="G38" s="84"/>
      <c r="H38" s="84"/>
      <c r="I38" s="84"/>
      <c r="K38" s="47"/>
    </row>
    <row r="39" spans="1:11">
      <c r="A39" s="94">
        <v>46196</v>
      </c>
      <c r="B39" s="85" t="s">
        <v>922</v>
      </c>
      <c r="C39" s="85" t="s">
        <v>1000</v>
      </c>
      <c r="D39" s="85" t="s">
        <v>1001</v>
      </c>
      <c r="E39" s="85" t="s">
        <v>873</v>
      </c>
      <c r="F39" s="85" t="s">
        <v>1002</v>
      </c>
      <c r="G39" s="85" t="s">
        <v>1003</v>
      </c>
      <c r="H39" s="85" t="s">
        <v>217</v>
      </c>
      <c r="I39" s="85" t="s">
        <v>929</v>
      </c>
      <c r="K39" s="47"/>
    </row>
    <row r="40" spans="1:11">
      <c r="A40" s="95">
        <v>46196</v>
      </c>
      <c r="B40" s="86" t="s">
        <v>922</v>
      </c>
      <c r="C40" s="86" t="s">
        <v>1004</v>
      </c>
      <c r="D40" s="86"/>
      <c r="E40" s="86" t="s">
        <v>40</v>
      </c>
      <c r="F40" s="86"/>
      <c r="G40" s="87" t="s">
        <v>959</v>
      </c>
      <c r="H40" s="86" t="s">
        <v>40</v>
      </c>
      <c r="I40" s="86" t="s">
        <v>929</v>
      </c>
      <c r="K40" s="47"/>
    </row>
    <row r="41" spans="1:11">
      <c r="A41" s="95">
        <v>46196</v>
      </c>
      <c r="B41" s="86" t="s">
        <v>922</v>
      </c>
      <c r="C41" s="86" t="s">
        <v>1005</v>
      </c>
      <c r="D41" s="86"/>
      <c r="E41" s="86" t="s">
        <v>826</v>
      </c>
      <c r="F41" s="86"/>
      <c r="G41" s="87" t="s">
        <v>959</v>
      </c>
      <c r="H41" s="86" t="s">
        <v>40</v>
      </c>
      <c r="I41" s="86" t="s">
        <v>929</v>
      </c>
      <c r="K41" s="47"/>
    </row>
    <row r="42" spans="1:11">
      <c r="A42" s="93">
        <v>46196</v>
      </c>
      <c r="B42" s="84" t="s">
        <v>1006</v>
      </c>
      <c r="C42" s="84"/>
      <c r="D42" s="84"/>
      <c r="E42" s="84"/>
      <c r="F42" s="84"/>
      <c r="G42" s="84"/>
      <c r="H42" s="84"/>
      <c r="I42" s="84"/>
      <c r="K42" s="47"/>
    </row>
    <row r="43" spans="1:11">
      <c r="A43" s="94">
        <v>46196</v>
      </c>
      <c r="B43" s="85" t="s">
        <v>1007</v>
      </c>
      <c r="C43" s="85" t="s">
        <v>1008</v>
      </c>
      <c r="D43" s="85"/>
      <c r="E43" s="85" t="s">
        <v>217</v>
      </c>
      <c r="F43" s="85" t="s">
        <v>1009</v>
      </c>
      <c r="G43" s="85" t="s">
        <v>1003</v>
      </c>
      <c r="H43" s="85" t="s">
        <v>217</v>
      </c>
      <c r="I43" s="85" t="s">
        <v>1010</v>
      </c>
      <c r="K43" s="47"/>
    </row>
    <row r="44" spans="1:11">
      <c r="A44" s="94">
        <v>46196</v>
      </c>
      <c r="B44" s="85" t="s">
        <v>1007</v>
      </c>
      <c r="C44" s="85" t="s">
        <v>1011</v>
      </c>
      <c r="D44" s="85" t="s">
        <v>1012</v>
      </c>
      <c r="E44" s="85" t="s">
        <v>217</v>
      </c>
      <c r="F44" s="85" t="s">
        <v>1013</v>
      </c>
      <c r="G44" s="85" t="s">
        <v>1003</v>
      </c>
      <c r="H44" s="85" t="s">
        <v>217</v>
      </c>
      <c r="I44" s="85" t="s">
        <v>1010</v>
      </c>
      <c r="K44" s="47"/>
    </row>
    <row r="45" spans="1:11">
      <c r="A45" s="95">
        <v>46196</v>
      </c>
      <c r="B45" s="86" t="s">
        <v>1007</v>
      </c>
      <c r="C45" s="86" t="s">
        <v>1014</v>
      </c>
      <c r="D45" s="86" t="s">
        <v>1012</v>
      </c>
      <c r="E45" s="86" t="s">
        <v>1015</v>
      </c>
      <c r="F45" s="86" t="s">
        <v>1016</v>
      </c>
      <c r="G45" s="87" t="s">
        <v>959</v>
      </c>
      <c r="H45" s="86" t="s">
        <v>217</v>
      </c>
      <c r="I45" s="86" t="s">
        <v>1010</v>
      </c>
      <c r="K45" s="47"/>
    </row>
    <row r="46" spans="1:11">
      <c r="A46" s="93">
        <v>46196</v>
      </c>
      <c r="B46" s="84" t="s">
        <v>955</v>
      </c>
      <c r="C46" s="84"/>
      <c r="D46" s="84"/>
      <c r="E46" s="84"/>
      <c r="F46" s="84"/>
      <c r="G46" s="84"/>
      <c r="H46" s="84"/>
      <c r="I46" s="84"/>
      <c r="K46" s="47"/>
    </row>
    <row r="47" spans="1:11">
      <c r="A47" s="94">
        <v>46196</v>
      </c>
      <c r="B47" s="85" t="s">
        <v>956</v>
      </c>
      <c r="C47" s="85" t="s">
        <v>1017</v>
      </c>
      <c r="D47" s="85"/>
      <c r="E47" s="85" t="s">
        <v>217</v>
      </c>
      <c r="F47" s="85" t="s">
        <v>1018</v>
      </c>
      <c r="G47" s="85" t="s">
        <v>1003</v>
      </c>
      <c r="H47" s="85" t="s">
        <v>217</v>
      </c>
      <c r="I47" s="85" t="s">
        <v>961</v>
      </c>
      <c r="K47" s="47"/>
    </row>
    <row r="48" spans="1:11">
      <c r="A48" s="93">
        <v>46196</v>
      </c>
      <c r="B48" s="84" t="s">
        <v>964</v>
      </c>
      <c r="C48" s="84"/>
      <c r="D48" s="84"/>
      <c r="E48" s="84"/>
      <c r="F48" s="84"/>
      <c r="G48" s="84"/>
      <c r="H48" s="84"/>
      <c r="I48" s="84"/>
      <c r="K48" s="47"/>
    </row>
    <row r="49" spans="1:11">
      <c r="A49" s="94">
        <v>46196</v>
      </c>
      <c r="B49" s="85" t="s">
        <v>965</v>
      </c>
      <c r="C49" s="85" t="s">
        <v>1019</v>
      </c>
      <c r="D49" s="85"/>
      <c r="E49" s="85" t="s">
        <v>1020</v>
      </c>
      <c r="F49" s="85"/>
      <c r="G49" s="85" t="s">
        <v>1003</v>
      </c>
      <c r="H49" s="85" t="s">
        <v>217</v>
      </c>
      <c r="I49" s="85" t="s">
        <v>967</v>
      </c>
      <c r="K49" s="47"/>
    </row>
    <row r="50" spans="1:11">
      <c r="A50" s="93">
        <v>46196</v>
      </c>
      <c r="B50" s="84" t="s">
        <v>968</v>
      </c>
      <c r="C50" s="84"/>
      <c r="D50" s="84"/>
      <c r="E50" s="84"/>
      <c r="F50" s="84"/>
      <c r="G50" s="84"/>
      <c r="H50" s="84"/>
      <c r="I50" s="84"/>
      <c r="K50" s="47"/>
    </row>
    <row r="51" spans="1:11">
      <c r="A51" s="94">
        <v>46196</v>
      </c>
      <c r="B51" s="85" t="s">
        <v>969</v>
      </c>
      <c r="C51" s="85" t="s">
        <v>1021</v>
      </c>
      <c r="D51" s="85" t="s">
        <v>1022</v>
      </c>
      <c r="E51" s="85" t="s">
        <v>217</v>
      </c>
      <c r="F51" s="85" t="s">
        <v>1023</v>
      </c>
      <c r="G51" s="85" t="s">
        <v>1003</v>
      </c>
      <c r="H51" s="85" t="s">
        <v>217</v>
      </c>
      <c r="I51" s="85" t="s">
        <v>973</v>
      </c>
      <c r="K51" s="47"/>
    </row>
    <row r="52" spans="1:11">
      <c r="A52" s="94">
        <v>46196</v>
      </c>
      <c r="B52" s="85" t="s">
        <v>969</v>
      </c>
      <c r="C52" s="85" t="s">
        <v>1024</v>
      </c>
      <c r="D52" s="85" t="s">
        <v>1025</v>
      </c>
      <c r="E52" s="85" t="s">
        <v>1026</v>
      </c>
      <c r="F52" s="85" t="s">
        <v>1027</v>
      </c>
      <c r="G52" s="85" t="s">
        <v>1003</v>
      </c>
      <c r="H52" s="85" t="s">
        <v>217</v>
      </c>
      <c r="I52" s="85" t="s">
        <v>973</v>
      </c>
      <c r="K52" s="47"/>
    </row>
    <row r="53" spans="1:11">
      <c r="A53" s="93">
        <v>46196</v>
      </c>
      <c r="B53" s="84" t="s">
        <v>978</v>
      </c>
      <c r="C53" s="84"/>
      <c r="D53" s="84"/>
      <c r="E53" s="84"/>
      <c r="F53" s="84"/>
      <c r="G53" s="84"/>
      <c r="H53" s="84"/>
      <c r="I53" s="84"/>
      <c r="K53" s="47"/>
    </row>
    <row r="54" spans="1:11">
      <c r="A54" s="94">
        <v>46196</v>
      </c>
      <c r="B54" s="85" t="s">
        <v>979</v>
      </c>
      <c r="C54" s="85" t="s">
        <v>1028</v>
      </c>
      <c r="D54" s="85" t="s">
        <v>1029</v>
      </c>
      <c r="E54" s="85" t="s">
        <v>217</v>
      </c>
      <c r="F54" s="85"/>
      <c r="G54" s="85" t="s">
        <v>1003</v>
      </c>
      <c r="H54" s="85" t="s">
        <v>217</v>
      </c>
      <c r="I54" s="85" t="s">
        <v>982</v>
      </c>
      <c r="K54" s="47"/>
    </row>
    <row r="55" spans="1:11">
      <c r="A55" s="95">
        <v>46196</v>
      </c>
      <c r="B55" s="86" t="s">
        <v>979</v>
      </c>
      <c r="C55" s="86" t="s">
        <v>1030</v>
      </c>
      <c r="D55" s="86" t="s">
        <v>1025</v>
      </c>
      <c r="E55" s="86" t="s">
        <v>1031</v>
      </c>
      <c r="F55" s="86" t="s">
        <v>1032</v>
      </c>
      <c r="G55" s="87" t="s">
        <v>959</v>
      </c>
      <c r="H55" s="86" t="s">
        <v>1033</v>
      </c>
      <c r="I55" s="86" t="s">
        <v>982</v>
      </c>
      <c r="K55" s="47"/>
    </row>
    <row r="56" spans="1:11">
      <c r="A56" s="94">
        <v>46196</v>
      </c>
      <c r="B56" s="85" t="s">
        <v>979</v>
      </c>
      <c r="C56" s="85" t="s">
        <v>1034</v>
      </c>
      <c r="D56" s="85"/>
      <c r="E56" s="85" t="s">
        <v>217</v>
      </c>
      <c r="F56" s="85" t="s">
        <v>981</v>
      </c>
      <c r="G56" s="85" t="s">
        <v>1003</v>
      </c>
      <c r="H56" s="85" t="s">
        <v>217</v>
      </c>
      <c r="I56" s="85" t="s">
        <v>982</v>
      </c>
      <c r="K56" s="47"/>
    </row>
    <row r="57" spans="1:11">
      <c r="A57" s="93">
        <v>46196</v>
      </c>
      <c r="B57" s="84" t="s">
        <v>1035</v>
      </c>
      <c r="C57" s="84"/>
      <c r="D57" s="84"/>
      <c r="E57" s="84"/>
      <c r="F57" s="84"/>
      <c r="G57" s="84"/>
      <c r="H57" s="84"/>
      <c r="I57" s="84"/>
      <c r="K57" s="47"/>
    </row>
    <row r="58" spans="1:11">
      <c r="A58" s="94">
        <v>46196</v>
      </c>
      <c r="B58" s="85" t="s">
        <v>1036</v>
      </c>
      <c r="C58" s="85" t="s">
        <v>1037</v>
      </c>
      <c r="D58" s="85"/>
      <c r="E58" s="85" t="s">
        <v>217</v>
      </c>
      <c r="F58" s="85"/>
      <c r="G58" s="85" t="s">
        <v>1003</v>
      </c>
      <c r="H58" s="85" t="s">
        <v>217</v>
      </c>
      <c r="I58" s="85" t="s">
        <v>1038</v>
      </c>
      <c r="K58" s="47"/>
    </row>
    <row r="59" spans="1:11">
      <c r="A59" s="95">
        <v>46196</v>
      </c>
      <c r="B59" s="86" t="s">
        <v>1036</v>
      </c>
      <c r="C59" s="86" t="s">
        <v>1039</v>
      </c>
      <c r="D59" s="86" t="s">
        <v>1040</v>
      </c>
      <c r="E59" s="86" t="s">
        <v>1041</v>
      </c>
      <c r="F59" s="86" t="s">
        <v>1042</v>
      </c>
      <c r="G59" s="87" t="s">
        <v>959</v>
      </c>
      <c r="H59" s="86" t="s">
        <v>1043</v>
      </c>
      <c r="I59" s="86" t="s">
        <v>1038</v>
      </c>
      <c r="K59" s="47"/>
    </row>
    <row r="60" spans="1:11">
      <c r="A60" s="93">
        <v>46196</v>
      </c>
      <c r="B60" s="84" t="s">
        <v>987</v>
      </c>
      <c r="C60" s="84"/>
      <c r="D60" s="84"/>
      <c r="E60" s="84"/>
      <c r="F60" s="84"/>
      <c r="G60" s="84"/>
      <c r="H60" s="84"/>
      <c r="I60" s="84"/>
      <c r="K60" s="47"/>
    </row>
    <row r="61" spans="1:11">
      <c r="A61" s="94">
        <v>46196</v>
      </c>
      <c r="B61" s="85" t="s">
        <v>988</v>
      </c>
      <c r="C61" s="85" t="s">
        <v>1044</v>
      </c>
      <c r="D61" s="85" t="s">
        <v>993</v>
      </c>
      <c r="E61" s="85" t="s">
        <v>1045</v>
      </c>
      <c r="F61" s="85" t="s">
        <v>1046</v>
      </c>
      <c r="G61" s="85" t="s">
        <v>1003</v>
      </c>
      <c r="H61" s="85" t="s">
        <v>217</v>
      </c>
      <c r="I61" s="85" t="s">
        <v>991</v>
      </c>
      <c r="K61" s="47"/>
    </row>
    <row r="62" spans="1:11">
      <c r="A62" s="93">
        <v>46196</v>
      </c>
      <c r="B62" s="84" t="s">
        <v>996</v>
      </c>
      <c r="C62" s="84"/>
      <c r="D62" s="84"/>
      <c r="E62" s="84"/>
      <c r="F62" s="84"/>
      <c r="G62" s="84"/>
      <c r="H62" s="84"/>
      <c r="I62" s="84"/>
      <c r="K62" s="47"/>
    </row>
    <row r="63" spans="1:11">
      <c r="A63" s="94">
        <v>46196</v>
      </c>
      <c r="B63" s="85" t="s">
        <v>997</v>
      </c>
      <c r="C63" s="85" t="s">
        <v>1047</v>
      </c>
      <c r="D63" s="85" t="s">
        <v>1048</v>
      </c>
      <c r="E63" s="85" t="s">
        <v>217</v>
      </c>
      <c r="F63" s="85" t="s">
        <v>1049</v>
      </c>
      <c r="G63" s="85" t="s">
        <v>1003</v>
      </c>
      <c r="H63" s="85" t="s">
        <v>217</v>
      </c>
      <c r="I63" s="85"/>
      <c r="K63" s="47"/>
    </row>
    <row r="64" spans="1:11">
      <c r="A64" s="93">
        <v>46197</v>
      </c>
      <c r="B64" s="84" t="s">
        <v>921</v>
      </c>
      <c r="C64" s="84"/>
      <c r="D64" s="84"/>
      <c r="E64" s="84"/>
      <c r="F64" s="84"/>
      <c r="G64" s="84"/>
      <c r="H64" s="84"/>
      <c r="I64" s="84"/>
      <c r="K64" s="47"/>
    </row>
    <row r="65" spans="1:11">
      <c r="A65" s="94">
        <v>46197</v>
      </c>
      <c r="B65" s="85" t="s">
        <v>922</v>
      </c>
      <c r="C65" s="85" t="s">
        <v>1000</v>
      </c>
      <c r="D65" s="85" t="s">
        <v>1001</v>
      </c>
      <c r="E65" s="85" t="s">
        <v>873</v>
      </c>
      <c r="F65" s="85" t="s">
        <v>1002</v>
      </c>
      <c r="G65" s="85" t="s">
        <v>1050</v>
      </c>
      <c r="H65" s="85" t="s">
        <v>146</v>
      </c>
      <c r="I65" s="85" t="s">
        <v>929</v>
      </c>
      <c r="K65" s="47"/>
    </row>
    <row r="66" spans="1:11">
      <c r="A66" s="94">
        <v>46197</v>
      </c>
      <c r="B66" s="85" t="s">
        <v>922</v>
      </c>
      <c r="C66" s="85" t="s">
        <v>1005</v>
      </c>
      <c r="D66" s="85"/>
      <c r="E66" s="85" t="s">
        <v>826</v>
      </c>
      <c r="F66" s="85"/>
      <c r="G66" s="85" t="s">
        <v>1050</v>
      </c>
      <c r="H66" s="85" t="s">
        <v>146</v>
      </c>
      <c r="I66" s="85" t="s">
        <v>929</v>
      </c>
      <c r="K66" s="47"/>
    </row>
    <row r="67" spans="1:11">
      <c r="A67" s="94">
        <v>46197</v>
      </c>
      <c r="B67" s="85" t="s">
        <v>922</v>
      </c>
      <c r="C67" s="85" t="s">
        <v>1051</v>
      </c>
      <c r="D67" s="85" t="s">
        <v>924</v>
      </c>
      <c r="E67" s="85" t="s">
        <v>146</v>
      </c>
      <c r="F67" s="85"/>
      <c r="G67" s="85" t="s">
        <v>1050</v>
      </c>
      <c r="H67" s="85" t="s">
        <v>146</v>
      </c>
      <c r="I67" s="85" t="s">
        <v>929</v>
      </c>
      <c r="K67" s="47"/>
    </row>
    <row r="68" spans="1:11">
      <c r="A68" s="94">
        <v>46197</v>
      </c>
      <c r="B68" s="85" t="s">
        <v>922</v>
      </c>
      <c r="C68" s="85" t="s">
        <v>1052</v>
      </c>
      <c r="D68" s="85" t="s">
        <v>934</v>
      </c>
      <c r="E68" s="85" t="s">
        <v>146</v>
      </c>
      <c r="F68" s="85" t="s">
        <v>1053</v>
      </c>
      <c r="G68" s="85" t="s">
        <v>1050</v>
      </c>
      <c r="H68" s="85" t="s">
        <v>146</v>
      </c>
      <c r="I68" s="85" t="s">
        <v>929</v>
      </c>
      <c r="K68" s="47"/>
    </row>
    <row r="69" spans="1:11">
      <c r="A69" s="94">
        <v>46197</v>
      </c>
      <c r="B69" s="85" t="s">
        <v>922</v>
      </c>
      <c r="C69" s="85" t="s">
        <v>1054</v>
      </c>
      <c r="D69" s="85"/>
      <c r="E69" s="85" t="s">
        <v>146</v>
      </c>
      <c r="F69" s="85"/>
      <c r="G69" s="85" t="s">
        <v>1050</v>
      </c>
      <c r="H69" s="85" t="s">
        <v>146</v>
      </c>
      <c r="I69" s="85" t="s">
        <v>929</v>
      </c>
      <c r="K69" s="47"/>
    </row>
    <row r="70" spans="1:11">
      <c r="A70" s="93">
        <v>46197</v>
      </c>
      <c r="B70" s="84" t="s">
        <v>935</v>
      </c>
      <c r="C70" s="84"/>
      <c r="D70" s="84"/>
      <c r="E70" s="84"/>
      <c r="F70" s="84"/>
      <c r="G70" s="84"/>
      <c r="H70" s="84"/>
      <c r="I70" s="84"/>
      <c r="K70" s="47"/>
    </row>
    <row r="71" spans="1:11">
      <c r="A71" s="94">
        <v>46197</v>
      </c>
      <c r="B71" s="85" t="s">
        <v>936</v>
      </c>
      <c r="C71" s="85" t="s">
        <v>1055</v>
      </c>
      <c r="D71" s="85" t="s">
        <v>945</v>
      </c>
      <c r="E71" s="85" t="s">
        <v>146</v>
      </c>
      <c r="F71" s="85"/>
      <c r="G71" s="85" t="s">
        <v>1050</v>
      </c>
      <c r="H71" s="85" t="s">
        <v>146</v>
      </c>
      <c r="I71" s="85" t="s">
        <v>941</v>
      </c>
      <c r="K71" s="47"/>
    </row>
    <row r="72" spans="1:11">
      <c r="A72" s="94">
        <v>46197</v>
      </c>
      <c r="B72" s="85" t="s">
        <v>936</v>
      </c>
      <c r="C72" s="85" t="s">
        <v>1056</v>
      </c>
      <c r="D72" s="85" t="s">
        <v>1057</v>
      </c>
      <c r="E72" s="85" t="s">
        <v>146</v>
      </c>
      <c r="F72" s="85"/>
      <c r="G72" s="85" t="s">
        <v>1050</v>
      </c>
      <c r="H72" s="85" t="s">
        <v>146</v>
      </c>
      <c r="I72" s="85" t="s">
        <v>941</v>
      </c>
      <c r="K72" s="47"/>
    </row>
    <row r="73" spans="1:11">
      <c r="A73" s="95">
        <v>46197</v>
      </c>
      <c r="B73" s="86" t="s">
        <v>936</v>
      </c>
      <c r="C73" s="86" t="s">
        <v>937</v>
      </c>
      <c r="D73" s="86"/>
      <c r="E73" s="86" t="s">
        <v>938</v>
      </c>
      <c r="F73" s="86" t="s">
        <v>939</v>
      </c>
      <c r="G73" s="87" t="s">
        <v>959</v>
      </c>
      <c r="H73" s="86" t="s">
        <v>1058</v>
      </c>
      <c r="I73" s="86" t="s">
        <v>941</v>
      </c>
      <c r="K73" s="47"/>
    </row>
    <row r="74" spans="1:11">
      <c r="A74" s="94">
        <v>46197</v>
      </c>
      <c r="B74" s="85" t="s">
        <v>936</v>
      </c>
      <c r="C74" s="85" t="s">
        <v>1059</v>
      </c>
      <c r="D74" s="85" t="s">
        <v>1060</v>
      </c>
      <c r="E74" s="85" t="s">
        <v>146</v>
      </c>
      <c r="F74" s="85" t="s">
        <v>1061</v>
      </c>
      <c r="G74" s="85" t="s">
        <v>1050</v>
      </c>
      <c r="H74" s="85" t="s">
        <v>146</v>
      </c>
      <c r="I74" s="85" t="s">
        <v>941</v>
      </c>
      <c r="K74" s="47"/>
    </row>
    <row r="75" spans="1:11">
      <c r="A75" s="93">
        <v>46197</v>
      </c>
      <c r="B75" s="84" t="s">
        <v>1062</v>
      </c>
      <c r="C75" s="84"/>
      <c r="D75" s="84"/>
      <c r="E75" s="84"/>
      <c r="F75" s="84"/>
      <c r="G75" s="84"/>
      <c r="H75" s="84"/>
      <c r="I75" s="84"/>
      <c r="K75" s="47"/>
    </row>
    <row r="76" spans="1:11">
      <c r="A76" s="94">
        <v>46197</v>
      </c>
      <c r="B76" s="85" t="s">
        <v>1063</v>
      </c>
      <c r="C76" s="85" t="s">
        <v>1064</v>
      </c>
      <c r="D76" s="85" t="s">
        <v>1065</v>
      </c>
      <c r="E76" s="85" t="s">
        <v>146</v>
      </c>
      <c r="F76" s="85"/>
      <c r="G76" s="85" t="s">
        <v>1050</v>
      </c>
      <c r="H76" s="85" t="s">
        <v>146</v>
      </c>
      <c r="I76" s="85" t="s">
        <v>1066</v>
      </c>
      <c r="K76" s="47"/>
    </row>
    <row r="77" spans="1:11">
      <c r="A77" s="94">
        <v>46197</v>
      </c>
      <c r="B77" s="85" t="s">
        <v>1063</v>
      </c>
      <c r="C77" s="85" t="s">
        <v>1067</v>
      </c>
      <c r="D77" s="85" t="s">
        <v>1065</v>
      </c>
      <c r="E77" s="85" t="s">
        <v>1068</v>
      </c>
      <c r="F77" s="85"/>
      <c r="G77" s="85" t="s">
        <v>1050</v>
      </c>
      <c r="H77" s="85" t="s">
        <v>146</v>
      </c>
      <c r="I77" s="85" t="s">
        <v>1066</v>
      </c>
      <c r="K77" s="47"/>
    </row>
    <row r="78" spans="1:11">
      <c r="A78" s="94">
        <v>46197</v>
      </c>
      <c r="B78" s="85" t="s">
        <v>1063</v>
      </c>
      <c r="C78" s="85" t="s">
        <v>1069</v>
      </c>
      <c r="D78" s="85" t="s">
        <v>1065</v>
      </c>
      <c r="E78" s="85" t="s">
        <v>1070</v>
      </c>
      <c r="F78" s="85" t="s">
        <v>1071</v>
      </c>
      <c r="G78" s="85" t="s">
        <v>1050</v>
      </c>
      <c r="H78" s="85" t="s">
        <v>146</v>
      </c>
      <c r="I78" s="85" t="s">
        <v>1066</v>
      </c>
      <c r="K78" s="47"/>
    </row>
    <row r="79" spans="1:11">
      <c r="A79" s="94">
        <v>46197</v>
      </c>
      <c r="B79" s="85" t="s">
        <v>1063</v>
      </c>
      <c r="C79" s="85" t="s">
        <v>1072</v>
      </c>
      <c r="D79" s="85" t="s">
        <v>1065</v>
      </c>
      <c r="E79" s="85" t="s">
        <v>146</v>
      </c>
      <c r="F79" s="85"/>
      <c r="G79" s="85" t="s">
        <v>1050</v>
      </c>
      <c r="H79" s="85" t="s">
        <v>146</v>
      </c>
      <c r="I79" s="85" t="s">
        <v>1066</v>
      </c>
      <c r="K79" s="47"/>
    </row>
    <row r="80" spans="1:11">
      <c r="A80" s="93">
        <v>46197</v>
      </c>
      <c r="B80" s="84" t="s">
        <v>1006</v>
      </c>
      <c r="C80" s="84"/>
      <c r="D80" s="84"/>
      <c r="E80" s="84"/>
      <c r="F80" s="84"/>
      <c r="G80" s="84"/>
      <c r="H80" s="84"/>
      <c r="I80" s="84"/>
      <c r="K80" s="47"/>
    </row>
    <row r="81" spans="1:11">
      <c r="A81" s="94">
        <v>46197</v>
      </c>
      <c r="B81" s="85" t="s">
        <v>1007</v>
      </c>
      <c r="C81" s="85" t="s">
        <v>1073</v>
      </c>
      <c r="D81" s="85" t="s">
        <v>1074</v>
      </c>
      <c r="E81" s="85" t="s">
        <v>1075</v>
      </c>
      <c r="F81" s="85"/>
      <c r="G81" s="85" t="s">
        <v>1050</v>
      </c>
      <c r="H81" s="85" t="s">
        <v>146</v>
      </c>
      <c r="I81" s="85" t="s">
        <v>1010</v>
      </c>
      <c r="K81" s="47"/>
    </row>
    <row r="82" spans="1:11">
      <c r="A82" s="94">
        <v>46197</v>
      </c>
      <c r="B82" s="85" t="s">
        <v>1007</v>
      </c>
      <c r="C82" s="85" t="s">
        <v>1076</v>
      </c>
      <c r="D82" s="85" t="s">
        <v>1012</v>
      </c>
      <c r="E82" s="85" t="s">
        <v>146</v>
      </c>
      <c r="F82" s="85"/>
      <c r="G82" s="85" t="s">
        <v>1050</v>
      </c>
      <c r="H82" s="85" t="s">
        <v>146</v>
      </c>
      <c r="I82" s="85" t="s">
        <v>1010</v>
      </c>
      <c r="K82" s="47"/>
    </row>
    <row r="83" spans="1:11">
      <c r="A83" s="94">
        <v>46197</v>
      </c>
      <c r="B83" s="85" t="s">
        <v>1007</v>
      </c>
      <c r="C83" s="85" t="s">
        <v>1077</v>
      </c>
      <c r="D83" s="85" t="s">
        <v>1074</v>
      </c>
      <c r="E83" s="85" t="s">
        <v>1078</v>
      </c>
      <c r="F83" s="85"/>
      <c r="G83" s="85" t="s">
        <v>1050</v>
      </c>
      <c r="H83" s="85" t="s">
        <v>146</v>
      </c>
      <c r="I83" s="85" t="s">
        <v>1010</v>
      </c>
      <c r="K83" s="47"/>
    </row>
    <row r="84" spans="1:11">
      <c r="A84" s="94">
        <v>46197</v>
      </c>
      <c r="B84" s="85" t="s">
        <v>1007</v>
      </c>
      <c r="C84" s="85" t="s">
        <v>1014</v>
      </c>
      <c r="D84" s="85" t="s">
        <v>1012</v>
      </c>
      <c r="E84" s="85" t="s">
        <v>1015</v>
      </c>
      <c r="F84" s="85" t="s">
        <v>1016</v>
      </c>
      <c r="G84" s="85" t="s">
        <v>1050</v>
      </c>
      <c r="H84" s="85" t="s">
        <v>146</v>
      </c>
      <c r="I84" s="85" t="s">
        <v>1010</v>
      </c>
      <c r="K84" s="47"/>
    </row>
    <row r="85" spans="1:11">
      <c r="A85" s="94">
        <v>46197</v>
      </c>
      <c r="B85" s="85" t="s">
        <v>1007</v>
      </c>
      <c r="C85" s="85" t="s">
        <v>1079</v>
      </c>
      <c r="D85" s="85" t="s">
        <v>1080</v>
      </c>
      <c r="E85" s="85" t="s">
        <v>146</v>
      </c>
      <c r="F85" s="85" t="s">
        <v>1081</v>
      </c>
      <c r="G85" s="85" t="s">
        <v>1050</v>
      </c>
      <c r="H85" s="85" t="s">
        <v>146</v>
      </c>
      <c r="I85" s="85" t="s">
        <v>1010</v>
      </c>
      <c r="K85" s="47"/>
    </row>
    <row r="86" spans="1:11">
      <c r="A86" s="94">
        <v>46197</v>
      </c>
      <c r="B86" s="85" t="s">
        <v>1007</v>
      </c>
      <c r="C86" s="85" t="s">
        <v>1082</v>
      </c>
      <c r="D86" s="85" t="s">
        <v>1080</v>
      </c>
      <c r="E86" s="85" t="s">
        <v>146</v>
      </c>
      <c r="F86" s="85"/>
      <c r="G86" s="85" t="s">
        <v>1050</v>
      </c>
      <c r="H86" s="85" t="s">
        <v>146</v>
      </c>
      <c r="I86" s="85" t="s">
        <v>1010</v>
      </c>
      <c r="K86" s="47"/>
    </row>
    <row r="87" spans="1:11">
      <c r="A87" s="93">
        <v>46197</v>
      </c>
      <c r="B87" s="84" t="s">
        <v>942</v>
      </c>
      <c r="C87" s="84"/>
      <c r="D87" s="84"/>
      <c r="E87" s="84"/>
      <c r="F87" s="84"/>
      <c r="G87" s="84"/>
      <c r="H87" s="84"/>
      <c r="I87" s="84"/>
      <c r="K87" s="47"/>
    </row>
    <row r="88" spans="1:11">
      <c r="A88" s="94">
        <v>46197</v>
      </c>
      <c r="B88" s="85" t="s">
        <v>943</v>
      </c>
      <c r="C88" s="85" t="s">
        <v>1083</v>
      </c>
      <c r="D88" s="85" t="s">
        <v>1084</v>
      </c>
      <c r="E88" s="85" t="s">
        <v>146</v>
      </c>
      <c r="F88" s="85" t="s">
        <v>1085</v>
      </c>
      <c r="G88" s="85" t="s">
        <v>1050</v>
      </c>
      <c r="H88" s="85" t="s">
        <v>146</v>
      </c>
      <c r="I88" s="85" t="s">
        <v>947</v>
      </c>
      <c r="K88" s="47"/>
    </row>
    <row r="89" spans="1:11">
      <c r="A89" s="95">
        <v>46197</v>
      </c>
      <c r="B89" s="86" t="s">
        <v>943</v>
      </c>
      <c r="C89" s="86" t="s">
        <v>944</v>
      </c>
      <c r="D89" s="86" t="s">
        <v>945</v>
      </c>
      <c r="E89" s="86" t="s">
        <v>946</v>
      </c>
      <c r="F89" s="86"/>
      <c r="G89" s="87" t="s">
        <v>959</v>
      </c>
      <c r="H89" s="86" t="s">
        <v>1058</v>
      </c>
      <c r="I89" s="86" t="s">
        <v>947</v>
      </c>
      <c r="K89" s="47"/>
    </row>
    <row r="90" spans="1:11">
      <c r="A90" s="95">
        <v>46197</v>
      </c>
      <c r="B90" s="86" t="s">
        <v>943</v>
      </c>
      <c r="C90" s="86" t="s">
        <v>948</v>
      </c>
      <c r="D90" s="86" t="s">
        <v>945</v>
      </c>
      <c r="E90" s="86" t="s">
        <v>938</v>
      </c>
      <c r="F90" s="86"/>
      <c r="G90" s="87" t="s">
        <v>959</v>
      </c>
      <c r="H90" s="86" t="s">
        <v>1058</v>
      </c>
      <c r="I90" s="86" t="s">
        <v>947</v>
      </c>
      <c r="K90" s="47"/>
    </row>
    <row r="91" spans="1:11">
      <c r="A91" s="95">
        <v>46197</v>
      </c>
      <c r="B91" s="86" t="s">
        <v>943</v>
      </c>
      <c r="C91" s="86" t="s">
        <v>949</v>
      </c>
      <c r="D91" s="86" t="s">
        <v>945</v>
      </c>
      <c r="E91" s="86" t="s">
        <v>938</v>
      </c>
      <c r="F91" s="86"/>
      <c r="G91" s="87" t="s">
        <v>959</v>
      </c>
      <c r="H91" s="86" t="s">
        <v>1058</v>
      </c>
      <c r="I91" s="86" t="s">
        <v>947</v>
      </c>
      <c r="K91" s="47"/>
    </row>
    <row r="92" spans="1:11">
      <c r="A92" s="95">
        <v>46197</v>
      </c>
      <c r="B92" s="86" t="s">
        <v>943</v>
      </c>
      <c r="C92" s="86" t="s">
        <v>950</v>
      </c>
      <c r="D92" s="86" t="s">
        <v>951</v>
      </c>
      <c r="E92" s="86" t="s">
        <v>938</v>
      </c>
      <c r="F92" s="86"/>
      <c r="G92" s="87" t="s">
        <v>959</v>
      </c>
      <c r="H92" s="86" t="s">
        <v>1058</v>
      </c>
      <c r="I92" s="86" t="s">
        <v>947</v>
      </c>
      <c r="K92" s="47"/>
    </row>
    <row r="93" spans="1:11">
      <c r="A93" s="95">
        <v>46197</v>
      </c>
      <c r="B93" s="86" t="s">
        <v>943</v>
      </c>
      <c r="C93" s="86" t="s">
        <v>952</v>
      </c>
      <c r="D93" s="86"/>
      <c r="E93" s="86" t="s">
        <v>938</v>
      </c>
      <c r="F93" s="86"/>
      <c r="G93" s="87" t="s">
        <v>959</v>
      </c>
      <c r="H93" s="86" t="s">
        <v>1058</v>
      </c>
      <c r="I93" s="86" t="s">
        <v>947</v>
      </c>
      <c r="K93" s="47"/>
    </row>
    <row r="94" spans="1:11">
      <c r="A94" s="95">
        <v>46197</v>
      </c>
      <c r="B94" s="86" t="s">
        <v>943</v>
      </c>
      <c r="C94" s="86" t="s">
        <v>953</v>
      </c>
      <c r="D94" s="86"/>
      <c r="E94" s="86" t="s">
        <v>938</v>
      </c>
      <c r="F94" s="86"/>
      <c r="G94" s="87" t="s">
        <v>959</v>
      </c>
      <c r="H94" s="86" t="s">
        <v>1058</v>
      </c>
      <c r="I94" s="86" t="s">
        <v>947</v>
      </c>
      <c r="K94" s="47"/>
    </row>
    <row r="95" spans="1:11">
      <c r="A95" s="95">
        <v>46197</v>
      </c>
      <c r="B95" s="86" t="s">
        <v>943</v>
      </c>
      <c r="C95" s="86" t="s">
        <v>954</v>
      </c>
      <c r="D95" s="86"/>
      <c r="E95" s="86" t="s">
        <v>938</v>
      </c>
      <c r="F95" s="86"/>
      <c r="G95" s="87" t="s">
        <v>959</v>
      </c>
      <c r="H95" s="86" t="s">
        <v>1058</v>
      </c>
      <c r="I95" s="86" t="s">
        <v>947</v>
      </c>
      <c r="K95" s="47"/>
    </row>
    <row r="96" spans="1:11">
      <c r="A96" s="93">
        <v>46197</v>
      </c>
      <c r="B96" s="84" t="s">
        <v>955</v>
      </c>
      <c r="C96" s="84"/>
      <c r="D96" s="84"/>
      <c r="E96" s="84"/>
      <c r="F96" s="84"/>
      <c r="G96" s="84"/>
      <c r="H96" s="84"/>
      <c r="I96" s="84"/>
      <c r="K96" s="47"/>
    </row>
    <row r="97" spans="1:11">
      <c r="A97" s="94">
        <v>46197</v>
      </c>
      <c r="B97" s="85" t="s">
        <v>956</v>
      </c>
      <c r="C97" s="85" t="s">
        <v>1086</v>
      </c>
      <c r="D97" s="85" t="s">
        <v>1087</v>
      </c>
      <c r="E97" s="85" t="s">
        <v>146</v>
      </c>
      <c r="F97" s="85"/>
      <c r="G97" s="85" t="s">
        <v>1050</v>
      </c>
      <c r="H97" s="85" t="s">
        <v>146</v>
      </c>
      <c r="I97" s="85" t="s">
        <v>961</v>
      </c>
      <c r="K97" s="47"/>
    </row>
    <row r="98" spans="1:11">
      <c r="A98" s="94">
        <v>46197</v>
      </c>
      <c r="B98" s="85" t="s">
        <v>956</v>
      </c>
      <c r="C98" s="85" t="s">
        <v>1088</v>
      </c>
      <c r="D98" s="85" t="s">
        <v>1089</v>
      </c>
      <c r="E98" s="85" t="s">
        <v>146</v>
      </c>
      <c r="F98" s="85"/>
      <c r="G98" s="85" t="s">
        <v>1050</v>
      </c>
      <c r="H98" s="85" t="s">
        <v>146</v>
      </c>
      <c r="I98" s="85" t="s">
        <v>961</v>
      </c>
      <c r="K98" s="47"/>
    </row>
    <row r="99" spans="1:11">
      <c r="A99" s="94">
        <v>46197</v>
      </c>
      <c r="B99" s="85" t="s">
        <v>956</v>
      </c>
      <c r="C99" s="85" t="s">
        <v>1090</v>
      </c>
      <c r="D99" s="85" t="s">
        <v>1089</v>
      </c>
      <c r="E99" s="85" t="s">
        <v>1091</v>
      </c>
      <c r="F99" s="85" t="s">
        <v>1092</v>
      </c>
      <c r="G99" s="85" t="s">
        <v>1050</v>
      </c>
      <c r="H99" s="85" t="s">
        <v>146</v>
      </c>
      <c r="I99" s="85" t="s">
        <v>961</v>
      </c>
      <c r="K99" s="47"/>
    </row>
    <row r="100" spans="1:11">
      <c r="A100" s="94">
        <v>46197</v>
      </c>
      <c r="B100" s="85" t="s">
        <v>956</v>
      </c>
      <c r="C100" s="85" t="s">
        <v>1093</v>
      </c>
      <c r="D100" s="85" t="s">
        <v>1094</v>
      </c>
      <c r="E100" s="85" t="s">
        <v>146</v>
      </c>
      <c r="F100" s="85"/>
      <c r="G100" s="85" t="s">
        <v>1050</v>
      </c>
      <c r="H100" s="85" t="s">
        <v>146</v>
      </c>
      <c r="I100" s="85" t="s">
        <v>961</v>
      </c>
      <c r="K100" s="47"/>
    </row>
    <row r="101" spans="1:11">
      <c r="A101" s="94">
        <v>46197</v>
      </c>
      <c r="B101" s="85" t="s">
        <v>956</v>
      </c>
      <c r="C101" s="85" t="s">
        <v>957</v>
      </c>
      <c r="D101" s="85"/>
      <c r="E101" s="85" t="s">
        <v>958</v>
      </c>
      <c r="F101" s="85"/>
      <c r="G101" s="85" t="s">
        <v>1050</v>
      </c>
      <c r="H101" s="85" t="s">
        <v>146</v>
      </c>
      <c r="I101" s="85" t="s">
        <v>961</v>
      </c>
      <c r="K101" s="47"/>
    </row>
    <row r="102" spans="1:11">
      <c r="A102" s="95">
        <v>46197</v>
      </c>
      <c r="B102" s="86" t="s">
        <v>956</v>
      </c>
      <c r="C102" s="86" t="s">
        <v>962</v>
      </c>
      <c r="D102" s="86"/>
      <c r="E102" s="86" t="s">
        <v>938</v>
      </c>
      <c r="F102" s="86"/>
      <c r="G102" s="87" t="s">
        <v>959</v>
      </c>
      <c r="H102" s="86" t="s">
        <v>1058</v>
      </c>
      <c r="I102" s="86" t="s">
        <v>961</v>
      </c>
      <c r="K102" s="47"/>
    </row>
    <row r="103" spans="1:11">
      <c r="A103" s="95">
        <v>46197</v>
      </c>
      <c r="B103" s="86" t="s">
        <v>956</v>
      </c>
      <c r="C103" s="86" t="s">
        <v>963</v>
      </c>
      <c r="D103" s="86"/>
      <c r="E103" s="86" t="s">
        <v>938</v>
      </c>
      <c r="F103" s="86"/>
      <c r="G103" s="87" t="s">
        <v>959</v>
      </c>
      <c r="H103" s="86" t="s">
        <v>1058</v>
      </c>
      <c r="I103" s="86" t="s">
        <v>961</v>
      </c>
      <c r="K103" s="47"/>
    </row>
    <row r="104" spans="1:11">
      <c r="A104" s="94">
        <v>46197</v>
      </c>
      <c r="B104" s="85" t="s">
        <v>956</v>
      </c>
      <c r="C104" s="85" t="s">
        <v>1095</v>
      </c>
      <c r="D104" s="85" t="s">
        <v>1094</v>
      </c>
      <c r="E104" s="85" t="s">
        <v>146</v>
      </c>
      <c r="F104" s="85"/>
      <c r="G104" s="85" t="s">
        <v>1050</v>
      </c>
      <c r="H104" s="85" t="s">
        <v>146</v>
      </c>
      <c r="I104" s="85" t="s">
        <v>961</v>
      </c>
      <c r="K104" s="47"/>
    </row>
    <row r="105" spans="1:11">
      <c r="A105" s="93">
        <v>46197</v>
      </c>
      <c r="B105" s="84" t="s">
        <v>964</v>
      </c>
      <c r="C105" s="84"/>
      <c r="D105" s="84"/>
      <c r="E105" s="84"/>
      <c r="F105" s="84"/>
      <c r="G105" s="84"/>
      <c r="H105" s="84"/>
      <c r="I105" s="84"/>
      <c r="K105" s="47"/>
    </row>
    <row r="106" spans="1:11">
      <c r="A106" s="94">
        <v>46197</v>
      </c>
      <c r="B106" s="85" t="s">
        <v>965</v>
      </c>
      <c r="C106" s="85" t="s">
        <v>1096</v>
      </c>
      <c r="D106" s="85" t="s">
        <v>1089</v>
      </c>
      <c r="E106" s="85" t="s">
        <v>146</v>
      </c>
      <c r="F106" s="85"/>
      <c r="G106" s="85" t="s">
        <v>1050</v>
      </c>
      <c r="H106" s="85" t="s">
        <v>146</v>
      </c>
      <c r="I106" s="85" t="s">
        <v>967</v>
      </c>
      <c r="K106" s="47"/>
    </row>
    <row r="107" spans="1:11">
      <c r="A107" s="94">
        <v>46197</v>
      </c>
      <c r="B107" s="85" t="s">
        <v>965</v>
      </c>
      <c r="C107" s="85" t="s">
        <v>1097</v>
      </c>
      <c r="D107" s="85" t="s">
        <v>1089</v>
      </c>
      <c r="E107" s="85" t="s">
        <v>146</v>
      </c>
      <c r="F107" s="85"/>
      <c r="G107" s="85" t="s">
        <v>1050</v>
      </c>
      <c r="H107" s="85" t="s">
        <v>146</v>
      </c>
      <c r="I107" s="85" t="s">
        <v>967</v>
      </c>
      <c r="K107" s="47"/>
    </row>
    <row r="108" spans="1:11">
      <c r="A108" s="94">
        <v>46197</v>
      </c>
      <c r="B108" s="85" t="s">
        <v>965</v>
      </c>
      <c r="C108" s="85" t="s">
        <v>1098</v>
      </c>
      <c r="D108" s="85" t="s">
        <v>951</v>
      </c>
      <c r="E108" s="85" t="s">
        <v>146</v>
      </c>
      <c r="F108" s="85"/>
      <c r="G108" s="85" t="s">
        <v>1050</v>
      </c>
      <c r="H108" s="85" t="s">
        <v>146</v>
      </c>
      <c r="I108" s="85" t="s">
        <v>967</v>
      </c>
      <c r="K108" s="47"/>
    </row>
    <row r="109" spans="1:11">
      <c r="A109" s="95">
        <v>46197</v>
      </c>
      <c r="B109" s="86" t="s">
        <v>965</v>
      </c>
      <c r="C109" s="86" t="s">
        <v>966</v>
      </c>
      <c r="D109" s="86"/>
      <c r="E109" s="86" t="s">
        <v>938</v>
      </c>
      <c r="F109" s="86"/>
      <c r="G109" s="87" t="s">
        <v>959</v>
      </c>
      <c r="H109" s="86" t="s">
        <v>1058</v>
      </c>
      <c r="I109" s="86" t="s">
        <v>967</v>
      </c>
      <c r="K109" s="47"/>
    </row>
    <row r="110" spans="1:11">
      <c r="A110" s="94">
        <v>46197</v>
      </c>
      <c r="B110" s="85" t="s">
        <v>965</v>
      </c>
      <c r="C110" s="85" t="s">
        <v>1099</v>
      </c>
      <c r="D110" s="85" t="s">
        <v>1100</v>
      </c>
      <c r="E110" s="85" t="s">
        <v>146</v>
      </c>
      <c r="F110" s="85" t="s">
        <v>1101</v>
      </c>
      <c r="G110" s="85" t="s">
        <v>1050</v>
      </c>
      <c r="H110" s="85" t="s">
        <v>146</v>
      </c>
      <c r="I110" s="85" t="s">
        <v>967</v>
      </c>
      <c r="K110" s="47"/>
    </row>
    <row r="111" spans="1:11">
      <c r="A111" s="93">
        <v>46197</v>
      </c>
      <c r="B111" s="84" t="s">
        <v>1102</v>
      </c>
      <c r="C111" s="84"/>
      <c r="D111" s="84"/>
      <c r="E111" s="84"/>
      <c r="F111" s="84"/>
      <c r="G111" s="84"/>
      <c r="H111" s="84"/>
      <c r="I111" s="84"/>
      <c r="K111" s="47"/>
    </row>
    <row r="112" spans="1:11">
      <c r="A112" s="94">
        <v>46197</v>
      </c>
      <c r="B112" s="85" t="s">
        <v>1103</v>
      </c>
      <c r="C112" s="85" t="s">
        <v>1104</v>
      </c>
      <c r="D112" s="85" t="s">
        <v>1105</v>
      </c>
      <c r="E112" s="85" t="s">
        <v>146</v>
      </c>
      <c r="F112" s="85"/>
      <c r="G112" s="85" t="s">
        <v>1050</v>
      </c>
      <c r="H112" s="85" t="s">
        <v>146</v>
      </c>
      <c r="I112" s="85" t="s">
        <v>1106</v>
      </c>
      <c r="K112" s="47"/>
    </row>
    <row r="113" spans="1:11">
      <c r="A113" s="94">
        <v>46197</v>
      </c>
      <c r="B113" s="85" t="s">
        <v>1103</v>
      </c>
      <c r="C113" s="85" t="s">
        <v>1107</v>
      </c>
      <c r="D113" s="85" t="s">
        <v>1108</v>
      </c>
      <c r="E113" s="85" t="s">
        <v>146</v>
      </c>
      <c r="F113" s="85"/>
      <c r="G113" s="85" t="s">
        <v>1050</v>
      </c>
      <c r="H113" s="85" t="s">
        <v>146</v>
      </c>
      <c r="I113" s="85" t="s">
        <v>1106</v>
      </c>
      <c r="K113" s="47"/>
    </row>
    <row r="114" spans="1:11">
      <c r="A114" s="94">
        <v>46197</v>
      </c>
      <c r="B114" s="85" t="s">
        <v>1103</v>
      </c>
      <c r="C114" s="85" t="s">
        <v>1109</v>
      </c>
      <c r="D114" s="85" t="s">
        <v>1108</v>
      </c>
      <c r="E114" s="85" t="s">
        <v>146</v>
      </c>
      <c r="F114" s="85"/>
      <c r="G114" s="85" t="s">
        <v>1050</v>
      </c>
      <c r="H114" s="85" t="s">
        <v>146</v>
      </c>
      <c r="I114" s="85" t="s">
        <v>1106</v>
      </c>
      <c r="K114" s="47"/>
    </row>
    <row r="115" spans="1:11">
      <c r="A115" s="93">
        <v>46197</v>
      </c>
      <c r="B115" s="84" t="s">
        <v>968</v>
      </c>
      <c r="C115" s="84"/>
      <c r="D115" s="84"/>
      <c r="E115" s="84"/>
      <c r="F115" s="84"/>
      <c r="G115" s="84"/>
      <c r="H115" s="84"/>
      <c r="I115" s="84"/>
      <c r="K115" s="47"/>
    </row>
    <row r="116" spans="1:11">
      <c r="A116" s="94">
        <v>46197</v>
      </c>
      <c r="B116" s="85" t="s">
        <v>969</v>
      </c>
      <c r="C116" s="85" t="s">
        <v>1110</v>
      </c>
      <c r="D116" s="85" t="s">
        <v>1025</v>
      </c>
      <c r="E116" s="85" t="s">
        <v>146</v>
      </c>
      <c r="F116" s="85" t="s">
        <v>1111</v>
      </c>
      <c r="G116" s="85" t="s">
        <v>1050</v>
      </c>
      <c r="H116" s="85" t="s">
        <v>146</v>
      </c>
      <c r="I116" s="85" t="s">
        <v>973</v>
      </c>
      <c r="K116" s="47"/>
    </row>
    <row r="117" spans="1:11">
      <c r="A117" s="94">
        <v>46197</v>
      </c>
      <c r="B117" s="85" t="s">
        <v>969</v>
      </c>
      <c r="C117" s="85" t="s">
        <v>1112</v>
      </c>
      <c r="D117" s="85" t="s">
        <v>1022</v>
      </c>
      <c r="E117" s="85" t="s">
        <v>1113</v>
      </c>
      <c r="F117" s="85" t="s">
        <v>1114</v>
      </c>
      <c r="G117" s="85" t="s">
        <v>1050</v>
      </c>
      <c r="H117" s="85" t="s">
        <v>146</v>
      </c>
      <c r="I117" s="85" t="s">
        <v>973</v>
      </c>
      <c r="K117" s="47"/>
    </row>
    <row r="118" spans="1:11">
      <c r="A118" s="95">
        <v>46197</v>
      </c>
      <c r="B118" s="86" t="s">
        <v>969</v>
      </c>
      <c r="C118" s="86" t="s">
        <v>977</v>
      </c>
      <c r="D118" s="86"/>
      <c r="E118" s="86" t="s">
        <v>938</v>
      </c>
      <c r="F118" s="86"/>
      <c r="G118" s="87" t="s">
        <v>959</v>
      </c>
      <c r="H118" s="86" t="s">
        <v>1058</v>
      </c>
      <c r="I118" s="86" t="s">
        <v>973</v>
      </c>
      <c r="K118" s="47"/>
    </row>
    <row r="119" spans="1:11">
      <c r="A119" s="93">
        <v>46197</v>
      </c>
      <c r="B119" s="84" t="s">
        <v>978</v>
      </c>
      <c r="C119" s="84"/>
      <c r="D119" s="84"/>
      <c r="E119" s="84"/>
      <c r="F119" s="84"/>
      <c r="G119" s="84"/>
      <c r="H119" s="84"/>
      <c r="I119" s="84"/>
      <c r="K119" s="47"/>
    </row>
    <row r="120" spans="1:11">
      <c r="A120" s="94">
        <v>46197</v>
      </c>
      <c r="B120" s="85" t="s">
        <v>979</v>
      </c>
      <c r="C120" s="85" t="s">
        <v>1115</v>
      </c>
      <c r="D120" s="85" t="s">
        <v>1025</v>
      </c>
      <c r="E120" s="85" t="s">
        <v>146</v>
      </c>
      <c r="F120" s="85" t="s">
        <v>1116</v>
      </c>
      <c r="G120" s="85" t="s">
        <v>1050</v>
      </c>
      <c r="H120" s="85" t="s">
        <v>146</v>
      </c>
      <c r="I120" s="85" t="s">
        <v>982</v>
      </c>
      <c r="K120" s="47"/>
    </row>
    <row r="121" spans="1:11">
      <c r="A121" s="94">
        <v>46197</v>
      </c>
      <c r="B121" s="85" t="s">
        <v>979</v>
      </c>
      <c r="C121" s="85" t="s">
        <v>1117</v>
      </c>
      <c r="D121" s="85" t="s">
        <v>1025</v>
      </c>
      <c r="E121" s="85" t="s">
        <v>146</v>
      </c>
      <c r="F121" s="85"/>
      <c r="G121" s="85" t="s">
        <v>1050</v>
      </c>
      <c r="H121" s="85" t="s">
        <v>146</v>
      </c>
      <c r="I121" s="85" t="s">
        <v>982</v>
      </c>
      <c r="K121" s="47"/>
    </row>
    <row r="122" spans="1:11">
      <c r="A122" s="94">
        <v>46197</v>
      </c>
      <c r="B122" s="85" t="s">
        <v>979</v>
      </c>
      <c r="C122" s="85" t="s">
        <v>1118</v>
      </c>
      <c r="D122" s="85" t="s">
        <v>1119</v>
      </c>
      <c r="E122" s="85" t="s">
        <v>146</v>
      </c>
      <c r="F122" s="85" t="s">
        <v>1120</v>
      </c>
      <c r="G122" s="85" t="s">
        <v>1050</v>
      </c>
      <c r="H122" s="85" t="s">
        <v>146</v>
      </c>
      <c r="I122" s="85" t="s">
        <v>982</v>
      </c>
      <c r="K122" s="47"/>
    </row>
    <row r="123" spans="1:11">
      <c r="A123" s="94">
        <v>46197</v>
      </c>
      <c r="B123" s="85" t="s">
        <v>979</v>
      </c>
      <c r="C123" s="85" t="s">
        <v>1121</v>
      </c>
      <c r="D123" s="85" t="s">
        <v>1029</v>
      </c>
      <c r="E123" s="85" t="s">
        <v>146</v>
      </c>
      <c r="F123" s="85" t="s">
        <v>1116</v>
      </c>
      <c r="G123" s="85" t="s">
        <v>1050</v>
      </c>
      <c r="H123" s="85" t="s">
        <v>146</v>
      </c>
      <c r="I123" s="85" t="s">
        <v>982</v>
      </c>
      <c r="K123" s="47"/>
    </row>
    <row r="124" spans="1:11">
      <c r="A124" s="94">
        <v>46197</v>
      </c>
      <c r="B124" s="85" t="s">
        <v>979</v>
      </c>
      <c r="C124" s="85" t="s">
        <v>1122</v>
      </c>
      <c r="D124" s="85" t="s">
        <v>1029</v>
      </c>
      <c r="E124" s="85" t="s">
        <v>146</v>
      </c>
      <c r="F124" s="85" t="s">
        <v>1123</v>
      </c>
      <c r="G124" s="85" t="s">
        <v>1050</v>
      </c>
      <c r="H124" s="85" t="s">
        <v>146</v>
      </c>
      <c r="I124" s="85" t="s">
        <v>982</v>
      </c>
      <c r="K124" s="47"/>
    </row>
    <row r="125" spans="1:11">
      <c r="A125" s="95">
        <v>46197</v>
      </c>
      <c r="B125" s="86" t="s">
        <v>979</v>
      </c>
      <c r="C125" s="86" t="s">
        <v>1030</v>
      </c>
      <c r="D125" s="86" t="s">
        <v>1025</v>
      </c>
      <c r="E125" s="86" t="s">
        <v>1031</v>
      </c>
      <c r="F125" s="86" t="s">
        <v>1032</v>
      </c>
      <c r="G125" s="87" t="s">
        <v>959</v>
      </c>
      <c r="H125" s="86" t="s">
        <v>146</v>
      </c>
      <c r="I125" s="86" t="s">
        <v>982</v>
      </c>
      <c r="K125" s="47"/>
    </row>
    <row r="126" spans="1:11">
      <c r="A126" s="94">
        <v>46197</v>
      </c>
      <c r="B126" s="85" t="s">
        <v>979</v>
      </c>
      <c r="C126" s="85" t="s">
        <v>1124</v>
      </c>
      <c r="D126" s="85" t="s">
        <v>1125</v>
      </c>
      <c r="E126" s="85" t="s">
        <v>1126</v>
      </c>
      <c r="F126" s="85"/>
      <c r="G126" s="85" t="s">
        <v>1050</v>
      </c>
      <c r="H126" s="85" t="s">
        <v>146</v>
      </c>
      <c r="I126" s="85" t="s">
        <v>982</v>
      </c>
      <c r="K126" s="47"/>
    </row>
    <row r="127" spans="1:11">
      <c r="A127" s="94">
        <v>46197</v>
      </c>
      <c r="B127" s="85" t="s">
        <v>979</v>
      </c>
      <c r="C127" s="85" t="s">
        <v>1127</v>
      </c>
      <c r="D127" s="85" t="s">
        <v>984</v>
      </c>
      <c r="E127" s="85" t="s">
        <v>146</v>
      </c>
      <c r="F127" s="85" t="s">
        <v>1128</v>
      </c>
      <c r="G127" s="85" t="s">
        <v>1050</v>
      </c>
      <c r="H127" s="85" t="s">
        <v>146</v>
      </c>
      <c r="I127" s="85" t="s">
        <v>982</v>
      </c>
      <c r="K127" s="47"/>
    </row>
    <row r="128" spans="1:11">
      <c r="A128" s="93">
        <v>46197</v>
      </c>
      <c r="B128" s="84" t="s">
        <v>1035</v>
      </c>
      <c r="C128" s="84"/>
      <c r="D128" s="84"/>
      <c r="E128" s="84"/>
      <c r="F128" s="84"/>
      <c r="G128" s="84"/>
      <c r="H128" s="84"/>
      <c r="I128" s="84"/>
      <c r="K128" s="47"/>
    </row>
    <row r="129" spans="1:11">
      <c r="A129" s="94">
        <v>46197</v>
      </c>
      <c r="B129" s="85" t="s">
        <v>1036</v>
      </c>
      <c r="C129" s="85" t="s">
        <v>1129</v>
      </c>
      <c r="D129" s="85" t="s">
        <v>1130</v>
      </c>
      <c r="E129" s="85" t="s">
        <v>146</v>
      </c>
      <c r="F129" s="85"/>
      <c r="G129" s="85" t="s">
        <v>1050</v>
      </c>
      <c r="H129" s="85" t="s">
        <v>146</v>
      </c>
      <c r="I129" s="85" t="s">
        <v>1038</v>
      </c>
      <c r="K129" s="47"/>
    </row>
    <row r="130" spans="1:11">
      <c r="A130" s="94">
        <v>46197</v>
      </c>
      <c r="B130" s="85" t="s">
        <v>1036</v>
      </c>
      <c r="C130" s="85" t="s">
        <v>1131</v>
      </c>
      <c r="D130" s="85" t="s">
        <v>1132</v>
      </c>
      <c r="E130" s="85" t="s">
        <v>1133</v>
      </c>
      <c r="F130" s="85"/>
      <c r="G130" s="85" t="s">
        <v>1050</v>
      </c>
      <c r="H130" s="85" t="s">
        <v>146</v>
      </c>
      <c r="I130" s="85" t="s">
        <v>1038</v>
      </c>
      <c r="K130" s="47"/>
    </row>
    <row r="131" spans="1:11">
      <c r="A131" s="94">
        <v>46197</v>
      </c>
      <c r="B131" s="85" t="s">
        <v>1036</v>
      </c>
      <c r="C131" s="85" t="s">
        <v>1039</v>
      </c>
      <c r="D131" s="85" t="s">
        <v>1040</v>
      </c>
      <c r="E131" s="85" t="s">
        <v>1041</v>
      </c>
      <c r="F131" s="85" t="s">
        <v>1042</v>
      </c>
      <c r="G131" s="85" t="s">
        <v>1050</v>
      </c>
      <c r="H131" s="85" t="s">
        <v>146</v>
      </c>
      <c r="I131" s="85" t="s">
        <v>1038</v>
      </c>
      <c r="K131" s="47"/>
    </row>
    <row r="132" spans="1:11">
      <c r="A132" s="94">
        <v>46197</v>
      </c>
      <c r="B132" s="85" t="s">
        <v>1036</v>
      </c>
      <c r="C132" s="85" t="s">
        <v>1134</v>
      </c>
      <c r="D132" s="85" t="s">
        <v>1040</v>
      </c>
      <c r="E132" s="85" t="s">
        <v>1135</v>
      </c>
      <c r="F132" s="85"/>
      <c r="G132" s="85" t="s">
        <v>1050</v>
      </c>
      <c r="H132" s="85" t="s">
        <v>146</v>
      </c>
      <c r="I132" s="85" t="s">
        <v>1038</v>
      </c>
      <c r="K132" s="47"/>
    </row>
    <row r="133" spans="1:11">
      <c r="A133" s="94">
        <v>46197</v>
      </c>
      <c r="B133" s="85" t="s">
        <v>1036</v>
      </c>
      <c r="C133" s="85" t="s">
        <v>1136</v>
      </c>
      <c r="D133" s="85" t="s">
        <v>1130</v>
      </c>
      <c r="E133" s="85" t="s">
        <v>1137</v>
      </c>
      <c r="F133" s="85"/>
      <c r="G133" s="85" t="s">
        <v>1050</v>
      </c>
      <c r="H133" s="85" t="s">
        <v>146</v>
      </c>
      <c r="I133" s="85" t="s">
        <v>1038</v>
      </c>
      <c r="K133" s="47"/>
    </row>
    <row r="134" spans="1:11">
      <c r="A134" s="94">
        <v>46197</v>
      </c>
      <c r="B134" s="85" t="s">
        <v>1036</v>
      </c>
      <c r="C134" s="85" t="s">
        <v>1138</v>
      </c>
      <c r="D134" s="85" t="s">
        <v>1130</v>
      </c>
      <c r="E134" s="85" t="s">
        <v>1139</v>
      </c>
      <c r="F134" s="85" t="s">
        <v>1140</v>
      </c>
      <c r="G134" s="85" t="s">
        <v>1050</v>
      </c>
      <c r="H134" s="85" t="s">
        <v>146</v>
      </c>
      <c r="I134" s="85" t="s">
        <v>1038</v>
      </c>
      <c r="K134" s="47"/>
    </row>
    <row r="135" spans="1:11">
      <c r="A135" s="94">
        <v>46197</v>
      </c>
      <c r="B135" s="85" t="s">
        <v>1036</v>
      </c>
      <c r="C135" s="85" t="s">
        <v>1141</v>
      </c>
      <c r="D135" s="85" t="s">
        <v>1130</v>
      </c>
      <c r="E135" s="85" t="s">
        <v>1142</v>
      </c>
      <c r="F135" s="85"/>
      <c r="G135" s="85" t="s">
        <v>1050</v>
      </c>
      <c r="H135" s="85" t="s">
        <v>146</v>
      </c>
      <c r="I135" s="85" t="s">
        <v>1038</v>
      </c>
      <c r="K135" s="47"/>
    </row>
    <row r="136" spans="1:11">
      <c r="A136" s="93">
        <v>46197</v>
      </c>
      <c r="B136" s="84" t="s">
        <v>987</v>
      </c>
      <c r="C136" s="84"/>
      <c r="D136" s="84"/>
      <c r="E136" s="84"/>
      <c r="F136" s="84"/>
      <c r="G136" s="84"/>
      <c r="H136" s="84"/>
      <c r="I136" s="84"/>
      <c r="K136" s="47"/>
    </row>
    <row r="137" spans="1:11">
      <c r="A137" s="94">
        <v>46197</v>
      </c>
      <c r="B137" s="85" t="s">
        <v>988</v>
      </c>
      <c r="C137" s="85" t="s">
        <v>1044</v>
      </c>
      <c r="D137" s="85" t="s">
        <v>993</v>
      </c>
      <c r="E137" s="85" t="s">
        <v>1045</v>
      </c>
      <c r="F137" s="85" t="s">
        <v>1046</v>
      </c>
      <c r="G137" s="85" t="s">
        <v>1050</v>
      </c>
      <c r="H137" s="85" t="s">
        <v>146</v>
      </c>
      <c r="I137" s="85" t="s">
        <v>991</v>
      </c>
      <c r="K137" s="47"/>
    </row>
    <row r="138" spans="1:11">
      <c r="A138" s="94">
        <v>46197</v>
      </c>
      <c r="B138" s="85" t="s">
        <v>988</v>
      </c>
      <c r="C138" s="85" t="s">
        <v>1143</v>
      </c>
      <c r="D138" s="85" t="s">
        <v>984</v>
      </c>
      <c r="E138" s="85" t="s">
        <v>1144</v>
      </c>
      <c r="F138" s="85" t="s">
        <v>1145</v>
      </c>
      <c r="G138" s="85" t="s">
        <v>1050</v>
      </c>
      <c r="H138" s="85" t="s">
        <v>146</v>
      </c>
      <c r="I138" s="85" t="s">
        <v>991</v>
      </c>
      <c r="K138" s="47"/>
    </row>
    <row r="139" spans="1:11">
      <c r="A139" s="94">
        <v>46197</v>
      </c>
      <c r="B139" s="85" t="s">
        <v>988</v>
      </c>
      <c r="C139" s="85" t="s">
        <v>1146</v>
      </c>
      <c r="D139" s="85" t="s">
        <v>1147</v>
      </c>
      <c r="E139" s="85" t="s">
        <v>1148</v>
      </c>
      <c r="F139" s="85" t="s">
        <v>1149</v>
      </c>
      <c r="G139" s="85" t="s">
        <v>1050</v>
      </c>
      <c r="H139" s="85" t="s">
        <v>146</v>
      </c>
      <c r="I139" s="85" t="s">
        <v>991</v>
      </c>
      <c r="K139" s="47"/>
    </row>
    <row r="140" spans="1:11">
      <c r="A140" s="94">
        <v>46197</v>
      </c>
      <c r="B140" s="85" t="s">
        <v>988</v>
      </c>
      <c r="C140" s="85" t="s">
        <v>1150</v>
      </c>
      <c r="D140" s="85" t="s">
        <v>993</v>
      </c>
      <c r="E140" s="85" t="s">
        <v>146</v>
      </c>
      <c r="F140" s="85" t="s">
        <v>1151</v>
      </c>
      <c r="G140" s="85" t="s">
        <v>1050</v>
      </c>
      <c r="H140" s="85" t="s">
        <v>146</v>
      </c>
      <c r="I140" s="85" t="s">
        <v>991</v>
      </c>
      <c r="K140" s="47"/>
    </row>
    <row r="141" spans="1:11">
      <c r="A141" s="95">
        <v>46197</v>
      </c>
      <c r="B141" s="86" t="s">
        <v>988</v>
      </c>
      <c r="C141" s="86" t="s">
        <v>995</v>
      </c>
      <c r="D141" s="86"/>
      <c r="E141" s="86" t="s">
        <v>938</v>
      </c>
      <c r="F141" s="86"/>
      <c r="G141" s="87" t="s">
        <v>959</v>
      </c>
      <c r="H141" s="86" t="s">
        <v>1058</v>
      </c>
      <c r="I141" s="86" t="s">
        <v>991</v>
      </c>
      <c r="K141" s="47"/>
    </row>
    <row r="142" spans="1:11">
      <c r="A142" s="94">
        <v>46197</v>
      </c>
      <c r="B142" s="85" t="s">
        <v>988</v>
      </c>
      <c r="C142" s="85" t="s">
        <v>1152</v>
      </c>
      <c r="D142" s="85"/>
      <c r="E142" s="85" t="s">
        <v>146</v>
      </c>
      <c r="F142" s="85"/>
      <c r="G142" s="85" t="s">
        <v>1050</v>
      </c>
      <c r="H142" s="85" t="s">
        <v>146</v>
      </c>
      <c r="I142" s="85" t="s">
        <v>991</v>
      </c>
      <c r="K142" s="47"/>
    </row>
    <row r="143" spans="1:11">
      <c r="A143" s="94">
        <v>46197</v>
      </c>
      <c r="B143" s="85" t="s">
        <v>988</v>
      </c>
      <c r="C143" s="85" t="s">
        <v>1153</v>
      </c>
      <c r="D143" s="85" t="s">
        <v>993</v>
      </c>
      <c r="E143" s="85" t="s">
        <v>1154</v>
      </c>
      <c r="F143" s="85" t="s">
        <v>1155</v>
      </c>
      <c r="G143" s="85" t="s">
        <v>1050</v>
      </c>
      <c r="H143" s="85" t="s">
        <v>146</v>
      </c>
      <c r="I143" s="85" t="s">
        <v>991</v>
      </c>
      <c r="K143" s="47"/>
    </row>
    <row r="144" spans="1:11">
      <c r="A144" s="93">
        <v>46197</v>
      </c>
      <c r="B144" s="84" t="s">
        <v>996</v>
      </c>
      <c r="C144" s="84"/>
      <c r="D144" s="84"/>
      <c r="E144" s="84"/>
      <c r="F144" s="84"/>
      <c r="G144" s="84"/>
      <c r="H144" s="84"/>
      <c r="I144" s="84"/>
      <c r="K144" s="47"/>
    </row>
    <row r="145" spans="1:11">
      <c r="A145" s="95">
        <v>46197</v>
      </c>
      <c r="B145" s="86" t="s">
        <v>997</v>
      </c>
      <c r="C145" s="86" t="s">
        <v>998</v>
      </c>
      <c r="D145" s="86"/>
      <c r="E145" s="86" t="s">
        <v>938</v>
      </c>
      <c r="F145" s="86" t="s">
        <v>999</v>
      </c>
      <c r="G145" s="87" t="s">
        <v>959</v>
      </c>
      <c r="H145" s="86" t="s">
        <v>1058</v>
      </c>
      <c r="I145" s="86"/>
      <c r="K145" s="47"/>
    </row>
    <row r="146" spans="1:11">
      <c r="A146" s="94">
        <v>46197</v>
      </c>
      <c r="B146" s="85" t="s">
        <v>997</v>
      </c>
      <c r="C146" s="85" t="s">
        <v>1156</v>
      </c>
      <c r="D146" s="85" t="s">
        <v>1157</v>
      </c>
      <c r="E146" s="85" t="s">
        <v>1158</v>
      </c>
      <c r="F146" s="85" t="s">
        <v>1159</v>
      </c>
      <c r="G146" s="85" t="s">
        <v>1050</v>
      </c>
      <c r="H146" s="85" t="s">
        <v>146</v>
      </c>
      <c r="I146" s="85"/>
      <c r="K146" s="47"/>
    </row>
    <row r="147" spans="1:11">
      <c r="A147" s="94">
        <v>46197</v>
      </c>
      <c r="B147" s="85" t="s">
        <v>997</v>
      </c>
      <c r="C147" s="85" t="s">
        <v>1160</v>
      </c>
      <c r="D147" s="85" t="s">
        <v>1048</v>
      </c>
      <c r="E147" s="85" t="s">
        <v>146</v>
      </c>
      <c r="F147" s="85" t="s">
        <v>1159</v>
      </c>
      <c r="G147" s="85" t="s">
        <v>1050</v>
      </c>
      <c r="H147" s="85" t="s">
        <v>146</v>
      </c>
      <c r="I147" s="85"/>
      <c r="K147" s="47"/>
    </row>
    <row r="148" spans="1:11">
      <c r="A148" s="94">
        <v>46197</v>
      </c>
      <c r="B148" s="85" t="s">
        <v>997</v>
      </c>
      <c r="C148" s="85" t="s">
        <v>1161</v>
      </c>
      <c r="D148" s="85" t="s">
        <v>1157</v>
      </c>
      <c r="E148" s="85" t="s">
        <v>146</v>
      </c>
      <c r="F148" s="85" t="s">
        <v>1159</v>
      </c>
      <c r="G148" s="85" t="s">
        <v>1050</v>
      </c>
      <c r="H148" s="85" t="s">
        <v>146</v>
      </c>
      <c r="I148" s="85"/>
      <c r="K148" s="47"/>
    </row>
    <row r="149" spans="1:11">
      <c r="A149" s="93">
        <v>46198</v>
      </c>
      <c r="B149" s="84" t="s">
        <v>921</v>
      </c>
      <c r="C149" s="84"/>
      <c r="D149" s="84"/>
      <c r="E149" s="84"/>
      <c r="F149" s="84"/>
      <c r="G149" s="84"/>
      <c r="H149" s="84"/>
      <c r="I149" s="84"/>
      <c r="K149" s="47"/>
    </row>
    <row r="150" spans="1:11">
      <c r="A150" s="94">
        <v>46198</v>
      </c>
      <c r="B150" s="85" t="s">
        <v>922</v>
      </c>
      <c r="C150" s="85" t="s">
        <v>1000</v>
      </c>
      <c r="D150" s="85" t="s">
        <v>1001</v>
      </c>
      <c r="E150" s="85" t="s">
        <v>873</v>
      </c>
      <c r="F150" s="85" t="s">
        <v>1002</v>
      </c>
      <c r="G150" s="85" t="s">
        <v>1162</v>
      </c>
      <c r="H150" s="85" t="s">
        <v>217</v>
      </c>
      <c r="I150" s="85" t="s">
        <v>929</v>
      </c>
      <c r="K150" s="47"/>
    </row>
    <row r="151" spans="1:11">
      <c r="A151" s="93">
        <v>46198</v>
      </c>
      <c r="B151" s="84" t="s">
        <v>1062</v>
      </c>
      <c r="C151" s="84"/>
      <c r="D151" s="84"/>
      <c r="E151" s="84"/>
      <c r="F151" s="84"/>
      <c r="G151" s="84"/>
      <c r="H151" s="84"/>
      <c r="I151" s="84"/>
      <c r="K151" s="47"/>
    </row>
    <row r="152" spans="1:11">
      <c r="A152" s="94">
        <v>46198</v>
      </c>
      <c r="B152" s="85" t="s">
        <v>1063</v>
      </c>
      <c r="C152" s="85" t="s">
        <v>1067</v>
      </c>
      <c r="D152" s="85" t="s">
        <v>1065</v>
      </c>
      <c r="E152" s="85" t="s">
        <v>1068</v>
      </c>
      <c r="F152" s="85"/>
      <c r="G152" s="85" t="s">
        <v>1162</v>
      </c>
      <c r="H152" s="85" t="s">
        <v>1163</v>
      </c>
      <c r="I152" s="85" t="s">
        <v>1066</v>
      </c>
      <c r="K152" s="47"/>
    </row>
    <row r="153" spans="1:11">
      <c r="A153" s="93">
        <v>46198</v>
      </c>
      <c r="B153" s="84" t="s">
        <v>1006</v>
      </c>
      <c r="C153" s="84"/>
      <c r="D153" s="84"/>
      <c r="E153" s="84"/>
      <c r="F153" s="84"/>
      <c r="G153" s="84"/>
      <c r="H153" s="84"/>
      <c r="I153" s="84"/>
      <c r="K153" s="47"/>
    </row>
    <row r="154" spans="1:11">
      <c r="A154" s="94">
        <v>46198</v>
      </c>
      <c r="B154" s="85" t="s">
        <v>1007</v>
      </c>
      <c r="C154" s="85" t="s">
        <v>1164</v>
      </c>
      <c r="D154" s="85" t="s">
        <v>984</v>
      </c>
      <c r="E154" s="85" t="s">
        <v>1165</v>
      </c>
      <c r="F154" s="85"/>
      <c r="G154" s="85" t="s">
        <v>1162</v>
      </c>
      <c r="H154" s="85" t="s">
        <v>1163</v>
      </c>
      <c r="I154" s="85" t="s">
        <v>1010</v>
      </c>
      <c r="K154" s="47"/>
    </row>
    <row r="155" spans="1:11">
      <c r="A155" s="94">
        <v>46198</v>
      </c>
      <c r="B155" s="85" t="s">
        <v>1007</v>
      </c>
      <c r="C155" s="85" t="s">
        <v>1008</v>
      </c>
      <c r="D155" s="85"/>
      <c r="E155" s="85" t="s">
        <v>217</v>
      </c>
      <c r="F155" s="85" t="s">
        <v>1009</v>
      </c>
      <c r="G155" s="85" t="s">
        <v>1162</v>
      </c>
      <c r="H155" s="85" t="s">
        <v>217</v>
      </c>
      <c r="I155" s="85" t="s">
        <v>1010</v>
      </c>
      <c r="K155" s="47"/>
    </row>
    <row r="156" spans="1:11">
      <c r="A156" s="94">
        <v>46198</v>
      </c>
      <c r="B156" s="85" t="s">
        <v>1007</v>
      </c>
      <c r="C156" s="85" t="s">
        <v>1011</v>
      </c>
      <c r="D156" s="85" t="s">
        <v>1012</v>
      </c>
      <c r="E156" s="85" t="s">
        <v>217</v>
      </c>
      <c r="F156" s="85" t="s">
        <v>1013</v>
      </c>
      <c r="G156" s="85" t="s">
        <v>1162</v>
      </c>
      <c r="H156" s="85" t="s">
        <v>217</v>
      </c>
      <c r="I156" s="85" t="s">
        <v>1010</v>
      </c>
      <c r="K156" s="47"/>
    </row>
    <row r="157" spans="1:11">
      <c r="A157" s="94">
        <v>46198</v>
      </c>
      <c r="B157" s="85" t="s">
        <v>1007</v>
      </c>
      <c r="C157" s="85" t="s">
        <v>1014</v>
      </c>
      <c r="D157" s="85" t="s">
        <v>1012</v>
      </c>
      <c r="E157" s="85" t="s">
        <v>1015</v>
      </c>
      <c r="F157" s="85" t="s">
        <v>1016</v>
      </c>
      <c r="G157" s="85" t="s">
        <v>1162</v>
      </c>
      <c r="H157" s="85" t="s">
        <v>1166</v>
      </c>
      <c r="I157" s="85" t="s">
        <v>1010</v>
      </c>
      <c r="K157" s="47"/>
    </row>
    <row r="158" spans="1:11">
      <c r="A158" s="93">
        <v>46198</v>
      </c>
      <c r="B158" s="84" t="s">
        <v>955</v>
      </c>
      <c r="C158" s="84"/>
      <c r="D158" s="84"/>
      <c r="E158" s="84"/>
      <c r="F158" s="84"/>
      <c r="G158" s="84"/>
      <c r="H158" s="84"/>
      <c r="I158" s="84"/>
      <c r="K158" s="47"/>
    </row>
    <row r="159" spans="1:11">
      <c r="A159" s="94">
        <v>46198</v>
      </c>
      <c r="B159" s="85" t="s">
        <v>956</v>
      </c>
      <c r="C159" s="85" t="s">
        <v>1017</v>
      </c>
      <c r="D159" s="85"/>
      <c r="E159" s="85" t="s">
        <v>217</v>
      </c>
      <c r="F159" s="85" t="s">
        <v>1018</v>
      </c>
      <c r="G159" s="85" t="s">
        <v>1162</v>
      </c>
      <c r="H159" s="85" t="s">
        <v>217</v>
      </c>
      <c r="I159" s="85" t="s">
        <v>961</v>
      </c>
      <c r="K159" s="47"/>
    </row>
    <row r="160" spans="1:11">
      <c r="A160" s="93">
        <v>46198</v>
      </c>
      <c r="B160" s="84" t="s">
        <v>964</v>
      </c>
      <c r="C160" s="84"/>
      <c r="D160" s="84"/>
      <c r="E160" s="84"/>
      <c r="F160" s="84"/>
      <c r="G160" s="84"/>
      <c r="H160" s="84"/>
      <c r="I160" s="84"/>
      <c r="K160" s="47"/>
    </row>
    <row r="161" spans="1:11">
      <c r="A161" s="94">
        <v>46198</v>
      </c>
      <c r="B161" s="85" t="s">
        <v>965</v>
      </c>
      <c r="C161" s="85" t="s">
        <v>1019</v>
      </c>
      <c r="D161" s="85"/>
      <c r="E161" s="85" t="s">
        <v>1020</v>
      </c>
      <c r="F161" s="85"/>
      <c r="G161" s="85" t="s">
        <v>1162</v>
      </c>
      <c r="H161" s="85" t="s">
        <v>217</v>
      </c>
      <c r="I161" s="85" t="s">
        <v>967</v>
      </c>
      <c r="K161" s="47"/>
    </row>
    <row r="162" spans="1:11">
      <c r="A162" s="93">
        <v>46198</v>
      </c>
      <c r="B162" s="84" t="s">
        <v>968</v>
      </c>
      <c r="C162" s="84"/>
      <c r="D162" s="84"/>
      <c r="E162" s="84"/>
      <c r="F162" s="84"/>
      <c r="G162" s="84"/>
      <c r="H162" s="84"/>
      <c r="I162" s="84"/>
      <c r="K162" s="47"/>
    </row>
    <row r="163" spans="1:11">
      <c r="A163" s="94">
        <v>46198</v>
      </c>
      <c r="B163" s="85" t="s">
        <v>969</v>
      </c>
      <c r="C163" s="85" t="s">
        <v>1021</v>
      </c>
      <c r="D163" s="85" t="s">
        <v>1022</v>
      </c>
      <c r="E163" s="85" t="s">
        <v>217</v>
      </c>
      <c r="F163" s="85" t="s">
        <v>1023</v>
      </c>
      <c r="G163" s="85" t="s">
        <v>1162</v>
      </c>
      <c r="H163" s="85" t="s">
        <v>217</v>
      </c>
      <c r="I163" s="85" t="s">
        <v>973</v>
      </c>
      <c r="K163" s="47"/>
    </row>
    <row r="164" spans="1:11">
      <c r="A164" s="95">
        <v>46198</v>
      </c>
      <c r="B164" s="86" t="s">
        <v>969</v>
      </c>
      <c r="C164" s="86" t="s">
        <v>1024</v>
      </c>
      <c r="D164" s="86" t="s">
        <v>1025</v>
      </c>
      <c r="E164" s="86" t="s">
        <v>1026</v>
      </c>
      <c r="F164" s="86" t="s">
        <v>1027</v>
      </c>
      <c r="G164" s="87" t="s">
        <v>959</v>
      </c>
      <c r="H164" s="86" t="s">
        <v>217</v>
      </c>
      <c r="I164" s="86" t="s">
        <v>973</v>
      </c>
      <c r="K164" s="47"/>
    </row>
    <row r="165" spans="1:11">
      <c r="A165" s="93">
        <v>46198</v>
      </c>
      <c r="B165" s="84" t="s">
        <v>978</v>
      </c>
      <c r="C165" s="84"/>
      <c r="D165" s="84"/>
      <c r="E165" s="84"/>
      <c r="F165" s="84"/>
      <c r="G165" s="84"/>
      <c r="H165" s="84"/>
      <c r="I165" s="84"/>
      <c r="K165" s="47"/>
    </row>
    <row r="166" spans="1:11">
      <c r="A166" s="94">
        <v>46198</v>
      </c>
      <c r="B166" s="85" t="s">
        <v>979</v>
      </c>
      <c r="C166" s="85" t="s">
        <v>1028</v>
      </c>
      <c r="D166" s="85" t="s">
        <v>1029</v>
      </c>
      <c r="E166" s="85" t="s">
        <v>217</v>
      </c>
      <c r="F166" s="85"/>
      <c r="G166" s="85" t="s">
        <v>1162</v>
      </c>
      <c r="H166" s="85" t="s">
        <v>217</v>
      </c>
      <c r="I166" s="85" t="s">
        <v>982</v>
      </c>
      <c r="K166" s="47"/>
    </row>
    <row r="167" spans="1:11">
      <c r="A167" s="95">
        <v>46198</v>
      </c>
      <c r="B167" s="86" t="s">
        <v>979</v>
      </c>
      <c r="C167" s="86" t="s">
        <v>1030</v>
      </c>
      <c r="D167" s="86" t="s">
        <v>1025</v>
      </c>
      <c r="E167" s="86" t="s">
        <v>1031</v>
      </c>
      <c r="F167" s="86" t="s">
        <v>1032</v>
      </c>
      <c r="G167" s="87" t="s">
        <v>959</v>
      </c>
      <c r="H167" s="86" t="s">
        <v>1167</v>
      </c>
      <c r="I167" s="86" t="s">
        <v>982</v>
      </c>
      <c r="K167" s="47"/>
    </row>
    <row r="168" spans="1:11">
      <c r="A168" s="94">
        <v>46198</v>
      </c>
      <c r="B168" s="85" t="s">
        <v>979</v>
      </c>
      <c r="C168" s="85" t="s">
        <v>1034</v>
      </c>
      <c r="D168" s="85"/>
      <c r="E168" s="85" t="s">
        <v>217</v>
      </c>
      <c r="F168" s="85" t="s">
        <v>981</v>
      </c>
      <c r="G168" s="85" t="s">
        <v>1162</v>
      </c>
      <c r="H168" s="85" t="s">
        <v>217</v>
      </c>
      <c r="I168" s="85" t="s">
        <v>982</v>
      </c>
      <c r="K168" s="47"/>
    </row>
    <row r="169" spans="1:11">
      <c r="A169" s="93">
        <v>46198</v>
      </c>
      <c r="B169" s="84" t="s">
        <v>1035</v>
      </c>
      <c r="C169" s="84"/>
      <c r="D169" s="84"/>
      <c r="E169" s="84"/>
      <c r="F169" s="84"/>
      <c r="G169" s="84"/>
      <c r="H169" s="84"/>
      <c r="I169" s="84"/>
      <c r="K169" s="47"/>
    </row>
    <row r="170" spans="1:11">
      <c r="A170" s="94">
        <v>46198</v>
      </c>
      <c r="B170" s="85" t="s">
        <v>1036</v>
      </c>
      <c r="C170" s="85" t="s">
        <v>1037</v>
      </c>
      <c r="D170" s="85"/>
      <c r="E170" s="85" t="s">
        <v>217</v>
      </c>
      <c r="F170" s="85"/>
      <c r="G170" s="85" t="s">
        <v>1162</v>
      </c>
      <c r="H170" s="85" t="s">
        <v>217</v>
      </c>
      <c r="I170" s="85" t="s">
        <v>1038</v>
      </c>
      <c r="K170" s="47"/>
    </row>
    <row r="171" spans="1:11">
      <c r="A171" s="94">
        <v>46198</v>
      </c>
      <c r="B171" s="85" t="s">
        <v>1036</v>
      </c>
      <c r="C171" s="85" t="s">
        <v>1131</v>
      </c>
      <c r="D171" s="85" t="s">
        <v>1132</v>
      </c>
      <c r="E171" s="85" t="s">
        <v>1133</v>
      </c>
      <c r="F171" s="85"/>
      <c r="G171" s="85" t="s">
        <v>1162</v>
      </c>
      <c r="H171" s="85" t="s">
        <v>1163</v>
      </c>
      <c r="I171" s="85" t="s">
        <v>1038</v>
      </c>
      <c r="K171" s="47"/>
    </row>
    <row r="172" spans="1:11">
      <c r="A172" s="93">
        <v>46198</v>
      </c>
      <c r="B172" s="84" t="s">
        <v>987</v>
      </c>
      <c r="C172" s="84"/>
      <c r="D172" s="84"/>
      <c r="E172" s="84"/>
      <c r="F172" s="84"/>
      <c r="G172" s="84"/>
      <c r="H172" s="84"/>
      <c r="I172" s="84"/>
      <c r="K172" s="47"/>
    </row>
    <row r="173" spans="1:11">
      <c r="A173" s="94">
        <v>46198</v>
      </c>
      <c r="B173" s="85" t="s">
        <v>988</v>
      </c>
      <c r="C173" s="85" t="s">
        <v>1044</v>
      </c>
      <c r="D173" s="85" t="s">
        <v>993</v>
      </c>
      <c r="E173" s="85" t="s">
        <v>1045</v>
      </c>
      <c r="F173" s="85" t="s">
        <v>1046</v>
      </c>
      <c r="G173" s="85" t="s">
        <v>1162</v>
      </c>
      <c r="H173" s="85" t="s">
        <v>217</v>
      </c>
      <c r="I173" s="85" t="s">
        <v>991</v>
      </c>
      <c r="K173" s="47"/>
    </row>
    <row r="174" spans="1:11">
      <c r="A174" s="93">
        <v>46198</v>
      </c>
      <c r="B174" s="84" t="s">
        <v>996</v>
      </c>
      <c r="C174" s="84"/>
      <c r="D174" s="84"/>
      <c r="E174" s="84"/>
      <c r="F174" s="84"/>
      <c r="G174" s="84"/>
      <c r="H174" s="84"/>
      <c r="I174" s="84"/>
      <c r="K174" s="47"/>
    </row>
    <row r="175" spans="1:11">
      <c r="A175" s="94">
        <v>46198</v>
      </c>
      <c r="B175" s="85" t="s">
        <v>997</v>
      </c>
      <c r="C175" s="85" t="s">
        <v>1047</v>
      </c>
      <c r="D175" s="85" t="s">
        <v>1048</v>
      </c>
      <c r="E175" s="85" t="s">
        <v>217</v>
      </c>
      <c r="F175" s="85" t="s">
        <v>1049</v>
      </c>
      <c r="G175" s="85" t="s">
        <v>1162</v>
      </c>
      <c r="H175" s="85" t="s">
        <v>217</v>
      </c>
      <c r="I175" s="85"/>
      <c r="K175" s="47"/>
    </row>
    <row r="176" spans="1:11">
      <c r="A176" s="94">
        <v>46198</v>
      </c>
      <c r="B176" s="85" t="s">
        <v>997</v>
      </c>
      <c r="C176" s="85" t="s">
        <v>1168</v>
      </c>
      <c r="D176" s="85" t="s">
        <v>1169</v>
      </c>
      <c r="E176" s="85" t="s">
        <v>1170</v>
      </c>
      <c r="F176" s="85" t="s">
        <v>999</v>
      </c>
      <c r="G176" s="85" t="s">
        <v>1162</v>
      </c>
      <c r="H176" s="85" t="s">
        <v>1163</v>
      </c>
      <c r="I176" s="85"/>
      <c r="K176" s="47"/>
    </row>
    <row r="177" spans="1:11">
      <c r="A177" s="94">
        <v>46198</v>
      </c>
      <c r="B177" s="85" t="s">
        <v>997</v>
      </c>
      <c r="C177" s="85" t="s">
        <v>1171</v>
      </c>
      <c r="D177" s="85" t="s">
        <v>1108</v>
      </c>
      <c r="E177" s="85" t="s">
        <v>1163</v>
      </c>
      <c r="F177" s="85" t="s">
        <v>999</v>
      </c>
      <c r="G177" s="85" t="s">
        <v>1162</v>
      </c>
      <c r="H177" s="85" t="s">
        <v>1163</v>
      </c>
      <c r="I177" s="85"/>
      <c r="K177" s="47"/>
    </row>
    <row r="178" spans="1:11">
      <c r="A178" s="93">
        <v>46199</v>
      </c>
      <c r="B178" s="84" t="s">
        <v>921</v>
      </c>
      <c r="C178" s="84"/>
      <c r="D178" s="84"/>
      <c r="E178" s="84"/>
      <c r="F178" s="84"/>
      <c r="G178" s="84"/>
      <c r="H178" s="84"/>
      <c r="I178" s="84"/>
      <c r="K178" s="47"/>
    </row>
    <row r="179" spans="1:11">
      <c r="A179" s="94">
        <v>46199</v>
      </c>
      <c r="B179" s="85" t="s">
        <v>922</v>
      </c>
      <c r="C179" s="85" t="s">
        <v>923</v>
      </c>
      <c r="D179" s="85" t="s">
        <v>924</v>
      </c>
      <c r="E179" s="85" t="s">
        <v>925</v>
      </c>
      <c r="F179" s="85" t="s">
        <v>926</v>
      </c>
      <c r="G179" s="85" t="s">
        <v>1172</v>
      </c>
      <c r="H179" s="85" t="s">
        <v>928</v>
      </c>
      <c r="I179" s="85" t="s">
        <v>929</v>
      </c>
      <c r="K179" s="47"/>
    </row>
    <row r="180" spans="1:11">
      <c r="A180" s="95">
        <v>46199</v>
      </c>
      <c r="B180" s="86" t="s">
        <v>922</v>
      </c>
      <c r="C180" s="86" t="s">
        <v>1000</v>
      </c>
      <c r="D180" s="86" t="s">
        <v>1001</v>
      </c>
      <c r="E180" s="86" t="s">
        <v>873</v>
      </c>
      <c r="F180" s="86" t="s">
        <v>1002</v>
      </c>
      <c r="G180" s="87" t="s">
        <v>959</v>
      </c>
      <c r="H180" s="86" t="s">
        <v>146</v>
      </c>
      <c r="I180" s="86" t="s">
        <v>929</v>
      </c>
      <c r="K180" s="47"/>
    </row>
    <row r="181" spans="1:11">
      <c r="A181" s="95">
        <v>46199</v>
      </c>
      <c r="B181" s="86" t="s">
        <v>922</v>
      </c>
      <c r="C181" s="86" t="s">
        <v>1005</v>
      </c>
      <c r="D181" s="86"/>
      <c r="E181" s="86" t="s">
        <v>826</v>
      </c>
      <c r="F181" s="86"/>
      <c r="G181" s="87" t="s">
        <v>959</v>
      </c>
      <c r="H181" s="86" t="s">
        <v>146</v>
      </c>
      <c r="I181" s="86" t="s">
        <v>929</v>
      </c>
      <c r="K181" s="47"/>
    </row>
    <row r="182" spans="1:11">
      <c r="A182" s="95">
        <v>46199</v>
      </c>
      <c r="B182" s="86" t="s">
        <v>922</v>
      </c>
      <c r="C182" s="86" t="s">
        <v>1051</v>
      </c>
      <c r="D182" s="86" t="s">
        <v>924</v>
      </c>
      <c r="E182" s="86" t="s">
        <v>146</v>
      </c>
      <c r="F182" s="86"/>
      <c r="G182" s="87" t="s">
        <v>959</v>
      </c>
      <c r="H182" s="86" t="s">
        <v>146</v>
      </c>
      <c r="I182" s="86" t="s">
        <v>929</v>
      </c>
      <c r="K182" s="47"/>
    </row>
    <row r="183" spans="1:11">
      <c r="A183" s="95">
        <v>46199</v>
      </c>
      <c r="B183" s="86" t="s">
        <v>922</v>
      </c>
      <c r="C183" s="86" t="s">
        <v>1052</v>
      </c>
      <c r="D183" s="86" t="s">
        <v>934</v>
      </c>
      <c r="E183" s="86" t="s">
        <v>146</v>
      </c>
      <c r="F183" s="86" t="s">
        <v>1053</v>
      </c>
      <c r="G183" s="87" t="s">
        <v>959</v>
      </c>
      <c r="H183" s="86" t="s">
        <v>146</v>
      </c>
      <c r="I183" s="86" t="s">
        <v>929</v>
      </c>
      <c r="K183" s="47"/>
    </row>
    <row r="184" spans="1:11">
      <c r="A184" s="95">
        <v>46199</v>
      </c>
      <c r="B184" s="86" t="s">
        <v>922</v>
      </c>
      <c r="C184" s="86" t="s">
        <v>1054</v>
      </c>
      <c r="D184" s="86"/>
      <c r="E184" s="86" t="s">
        <v>146</v>
      </c>
      <c r="F184" s="86"/>
      <c r="G184" s="87" t="s">
        <v>959</v>
      </c>
      <c r="H184" s="86" t="s">
        <v>146</v>
      </c>
      <c r="I184" s="86" t="s">
        <v>929</v>
      </c>
      <c r="K184" s="47"/>
    </row>
    <row r="185" spans="1:11">
      <c r="A185" s="94">
        <v>46199</v>
      </c>
      <c r="B185" s="85" t="s">
        <v>922</v>
      </c>
      <c r="C185" s="85" t="s">
        <v>930</v>
      </c>
      <c r="D185" s="85" t="s">
        <v>931</v>
      </c>
      <c r="E185" s="85" t="s">
        <v>925</v>
      </c>
      <c r="F185" s="85"/>
      <c r="G185" s="85" t="s">
        <v>1172</v>
      </c>
      <c r="H185" s="85" t="s">
        <v>928</v>
      </c>
      <c r="I185" s="85" t="s">
        <v>929</v>
      </c>
      <c r="K185" s="47"/>
    </row>
    <row r="186" spans="1:11">
      <c r="A186" s="94">
        <v>46199</v>
      </c>
      <c r="B186" s="85" t="s">
        <v>922</v>
      </c>
      <c r="C186" s="85" t="s">
        <v>932</v>
      </c>
      <c r="D186" s="85" t="s">
        <v>931</v>
      </c>
      <c r="E186" s="85" t="s">
        <v>925</v>
      </c>
      <c r="F186" s="85"/>
      <c r="G186" s="85" t="s">
        <v>1172</v>
      </c>
      <c r="H186" s="85" t="s">
        <v>928</v>
      </c>
      <c r="I186" s="85" t="s">
        <v>929</v>
      </c>
      <c r="K186" s="47"/>
    </row>
    <row r="187" spans="1:11">
      <c r="A187" s="94">
        <v>46199</v>
      </c>
      <c r="B187" s="85" t="s">
        <v>922</v>
      </c>
      <c r="C187" s="85" t="s">
        <v>933</v>
      </c>
      <c r="D187" s="85" t="s">
        <v>934</v>
      </c>
      <c r="E187" s="85" t="s">
        <v>925</v>
      </c>
      <c r="F187" s="85"/>
      <c r="G187" s="85" t="s">
        <v>1172</v>
      </c>
      <c r="H187" s="85" t="s">
        <v>928</v>
      </c>
      <c r="I187" s="85" t="s">
        <v>929</v>
      </c>
      <c r="K187" s="47"/>
    </row>
    <row r="188" spans="1:11">
      <c r="A188" s="93">
        <v>46199</v>
      </c>
      <c r="B188" s="84" t="s">
        <v>935</v>
      </c>
      <c r="C188" s="84"/>
      <c r="D188" s="84"/>
      <c r="E188" s="84"/>
      <c r="F188" s="84"/>
      <c r="G188" s="84"/>
      <c r="H188" s="84"/>
      <c r="I188" s="84"/>
      <c r="K188" s="47"/>
    </row>
    <row r="189" spans="1:11">
      <c r="A189" s="95">
        <v>46199</v>
      </c>
      <c r="B189" s="86" t="s">
        <v>936</v>
      </c>
      <c r="C189" s="86" t="s">
        <v>1055</v>
      </c>
      <c r="D189" s="86" t="s">
        <v>945</v>
      </c>
      <c r="E189" s="86" t="s">
        <v>146</v>
      </c>
      <c r="F189" s="86"/>
      <c r="G189" s="87" t="s">
        <v>959</v>
      </c>
      <c r="H189" s="86" t="s">
        <v>146</v>
      </c>
      <c r="I189" s="86" t="s">
        <v>941</v>
      </c>
      <c r="K189" s="47"/>
    </row>
    <row r="190" spans="1:11">
      <c r="A190" s="95">
        <v>46199</v>
      </c>
      <c r="B190" s="86" t="s">
        <v>936</v>
      </c>
      <c r="C190" s="86" t="s">
        <v>1056</v>
      </c>
      <c r="D190" s="86" t="s">
        <v>1057</v>
      </c>
      <c r="E190" s="86" t="s">
        <v>146</v>
      </c>
      <c r="F190" s="86"/>
      <c r="G190" s="87" t="s">
        <v>959</v>
      </c>
      <c r="H190" s="86" t="s">
        <v>146</v>
      </c>
      <c r="I190" s="86" t="s">
        <v>941</v>
      </c>
      <c r="K190" s="47"/>
    </row>
    <row r="191" spans="1:11">
      <c r="A191" s="95">
        <v>46199</v>
      </c>
      <c r="B191" s="86" t="s">
        <v>936</v>
      </c>
      <c r="C191" s="86" t="s">
        <v>937</v>
      </c>
      <c r="D191" s="86"/>
      <c r="E191" s="86" t="s">
        <v>938</v>
      </c>
      <c r="F191" s="86" t="s">
        <v>939</v>
      </c>
      <c r="G191" s="87" t="s">
        <v>959</v>
      </c>
      <c r="H191" s="86" t="s">
        <v>1173</v>
      </c>
      <c r="I191" s="86" t="s">
        <v>941</v>
      </c>
      <c r="K191" s="47"/>
    </row>
    <row r="192" spans="1:11">
      <c r="A192" s="95">
        <v>46199</v>
      </c>
      <c r="B192" s="86" t="s">
        <v>936</v>
      </c>
      <c r="C192" s="86" t="s">
        <v>1059</v>
      </c>
      <c r="D192" s="86" t="s">
        <v>1060</v>
      </c>
      <c r="E192" s="86" t="s">
        <v>146</v>
      </c>
      <c r="F192" s="86" t="s">
        <v>1061</v>
      </c>
      <c r="G192" s="87" t="s">
        <v>959</v>
      </c>
      <c r="H192" s="86" t="s">
        <v>146</v>
      </c>
      <c r="I192" s="86" t="s">
        <v>941</v>
      </c>
      <c r="K192" s="47"/>
    </row>
    <row r="193" spans="1:11">
      <c r="A193" s="93">
        <v>46199</v>
      </c>
      <c r="B193" s="84" t="s">
        <v>1062</v>
      </c>
      <c r="C193" s="84"/>
      <c r="D193" s="84"/>
      <c r="E193" s="84"/>
      <c r="F193" s="84"/>
      <c r="G193" s="84"/>
      <c r="H193" s="84"/>
      <c r="I193" s="84"/>
      <c r="K193" s="47"/>
    </row>
    <row r="194" spans="1:11">
      <c r="A194" s="95">
        <v>46199</v>
      </c>
      <c r="B194" s="86" t="s">
        <v>1063</v>
      </c>
      <c r="C194" s="86" t="s">
        <v>1064</v>
      </c>
      <c r="D194" s="86" t="s">
        <v>1065</v>
      </c>
      <c r="E194" s="86" t="s">
        <v>146</v>
      </c>
      <c r="F194" s="86"/>
      <c r="G194" s="87" t="s">
        <v>959</v>
      </c>
      <c r="H194" s="86" t="s">
        <v>146</v>
      </c>
      <c r="I194" s="86" t="s">
        <v>1066</v>
      </c>
      <c r="K194" s="47"/>
    </row>
    <row r="195" spans="1:11">
      <c r="A195" s="95">
        <v>46199</v>
      </c>
      <c r="B195" s="86" t="s">
        <v>1063</v>
      </c>
      <c r="C195" s="86" t="s">
        <v>1067</v>
      </c>
      <c r="D195" s="86" t="s">
        <v>1065</v>
      </c>
      <c r="E195" s="86" t="s">
        <v>1068</v>
      </c>
      <c r="F195" s="86"/>
      <c r="G195" s="87" t="s">
        <v>959</v>
      </c>
      <c r="H195" s="86" t="s">
        <v>146</v>
      </c>
      <c r="I195" s="86" t="s">
        <v>1066</v>
      </c>
      <c r="K195" s="47"/>
    </row>
    <row r="196" spans="1:11">
      <c r="A196" s="95">
        <v>46199</v>
      </c>
      <c r="B196" s="86" t="s">
        <v>1063</v>
      </c>
      <c r="C196" s="86" t="s">
        <v>1069</v>
      </c>
      <c r="D196" s="86" t="s">
        <v>1065</v>
      </c>
      <c r="E196" s="86" t="s">
        <v>1070</v>
      </c>
      <c r="F196" s="86" t="s">
        <v>1071</v>
      </c>
      <c r="G196" s="87" t="s">
        <v>959</v>
      </c>
      <c r="H196" s="86" t="s">
        <v>146</v>
      </c>
      <c r="I196" s="86" t="s">
        <v>1066</v>
      </c>
      <c r="K196" s="47"/>
    </row>
    <row r="197" spans="1:11">
      <c r="A197" s="95">
        <v>46199</v>
      </c>
      <c r="B197" s="86" t="s">
        <v>1063</v>
      </c>
      <c r="C197" s="86" t="s">
        <v>1072</v>
      </c>
      <c r="D197" s="86" t="s">
        <v>1065</v>
      </c>
      <c r="E197" s="86" t="s">
        <v>146</v>
      </c>
      <c r="F197" s="86"/>
      <c r="G197" s="87" t="s">
        <v>959</v>
      </c>
      <c r="H197" s="86" t="s">
        <v>146</v>
      </c>
      <c r="I197" s="86" t="s">
        <v>1066</v>
      </c>
      <c r="K197" s="47"/>
    </row>
    <row r="198" spans="1:11">
      <c r="A198" s="93">
        <v>46199</v>
      </c>
      <c r="B198" s="84" t="s">
        <v>1006</v>
      </c>
      <c r="C198" s="84"/>
      <c r="D198" s="84"/>
      <c r="E198" s="84"/>
      <c r="F198" s="84"/>
      <c r="G198" s="84"/>
      <c r="H198" s="84"/>
      <c r="I198" s="84"/>
      <c r="K198" s="47"/>
    </row>
    <row r="199" spans="1:11">
      <c r="A199" s="95">
        <v>46199</v>
      </c>
      <c r="B199" s="86" t="s">
        <v>1007</v>
      </c>
      <c r="C199" s="86" t="s">
        <v>1073</v>
      </c>
      <c r="D199" s="86" t="s">
        <v>1074</v>
      </c>
      <c r="E199" s="86" t="s">
        <v>1075</v>
      </c>
      <c r="F199" s="86"/>
      <c r="G199" s="87" t="s">
        <v>959</v>
      </c>
      <c r="H199" s="86" t="s">
        <v>146</v>
      </c>
      <c r="I199" s="86" t="s">
        <v>1010</v>
      </c>
      <c r="K199" s="47"/>
    </row>
    <row r="200" spans="1:11">
      <c r="A200" s="95">
        <v>46199</v>
      </c>
      <c r="B200" s="86" t="s">
        <v>1007</v>
      </c>
      <c r="C200" s="86" t="s">
        <v>1076</v>
      </c>
      <c r="D200" s="86" t="s">
        <v>1012</v>
      </c>
      <c r="E200" s="86" t="s">
        <v>146</v>
      </c>
      <c r="F200" s="86"/>
      <c r="G200" s="87" t="s">
        <v>959</v>
      </c>
      <c r="H200" s="86" t="s">
        <v>146</v>
      </c>
      <c r="I200" s="86" t="s">
        <v>1010</v>
      </c>
    </row>
    <row r="201" spans="1:11">
      <c r="A201" s="95">
        <v>46199</v>
      </c>
      <c r="B201" s="86" t="s">
        <v>1007</v>
      </c>
      <c r="C201" s="86" t="s">
        <v>1077</v>
      </c>
      <c r="D201" s="86" t="s">
        <v>1074</v>
      </c>
      <c r="E201" s="86" t="s">
        <v>1078</v>
      </c>
      <c r="F201" s="86"/>
      <c r="G201" s="87" t="s">
        <v>959</v>
      </c>
      <c r="H201" s="86" t="s">
        <v>146</v>
      </c>
      <c r="I201" s="86" t="s">
        <v>1010</v>
      </c>
    </row>
    <row r="202" spans="1:11">
      <c r="A202" s="95">
        <v>46199</v>
      </c>
      <c r="B202" s="86" t="s">
        <v>1007</v>
      </c>
      <c r="C202" s="86" t="s">
        <v>1014</v>
      </c>
      <c r="D202" s="86" t="s">
        <v>1012</v>
      </c>
      <c r="E202" s="86" t="s">
        <v>1015</v>
      </c>
      <c r="F202" s="86" t="s">
        <v>1016</v>
      </c>
      <c r="G202" s="87" t="s">
        <v>959</v>
      </c>
      <c r="H202" s="86" t="s">
        <v>146</v>
      </c>
      <c r="I202" s="86" t="s">
        <v>1010</v>
      </c>
    </row>
    <row r="203" spans="1:11">
      <c r="A203" s="95">
        <v>46199</v>
      </c>
      <c r="B203" s="86" t="s">
        <v>1007</v>
      </c>
      <c r="C203" s="86" t="s">
        <v>1079</v>
      </c>
      <c r="D203" s="86" t="s">
        <v>1080</v>
      </c>
      <c r="E203" s="86" t="s">
        <v>146</v>
      </c>
      <c r="F203" s="86" t="s">
        <v>1081</v>
      </c>
      <c r="G203" s="87" t="s">
        <v>959</v>
      </c>
      <c r="H203" s="86" t="s">
        <v>146</v>
      </c>
      <c r="I203" s="86" t="s">
        <v>1010</v>
      </c>
    </row>
    <row r="204" spans="1:11">
      <c r="A204" s="95">
        <v>46199</v>
      </c>
      <c r="B204" s="86" t="s">
        <v>1007</v>
      </c>
      <c r="C204" s="86" t="s">
        <v>1082</v>
      </c>
      <c r="D204" s="86" t="s">
        <v>1080</v>
      </c>
      <c r="E204" s="86" t="s">
        <v>146</v>
      </c>
      <c r="F204" s="86"/>
      <c r="G204" s="87" t="s">
        <v>959</v>
      </c>
      <c r="H204" s="86" t="s">
        <v>146</v>
      </c>
      <c r="I204" s="86" t="s">
        <v>1010</v>
      </c>
    </row>
    <row r="205" spans="1:11">
      <c r="A205" s="93">
        <v>46199</v>
      </c>
      <c r="B205" s="84" t="s">
        <v>942</v>
      </c>
      <c r="C205" s="84"/>
      <c r="D205" s="84"/>
      <c r="E205" s="84"/>
      <c r="F205" s="84"/>
      <c r="G205" s="84"/>
      <c r="H205" s="84"/>
      <c r="I205" s="84"/>
    </row>
    <row r="206" spans="1:11">
      <c r="A206" s="95">
        <v>46199</v>
      </c>
      <c r="B206" s="86" t="s">
        <v>943</v>
      </c>
      <c r="C206" s="86" t="s">
        <v>1083</v>
      </c>
      <c r="D206" s="86" t="s">
        <v>1084</v>
      </c>
      <c r="E206" s="86" t="s">
        <v>146</v>
      </c>
      <c r="F206" s="86" t="s">
        <v>1085</v>
      </c>
      <c r="G206" s="87" t="s">
        <v>959</v>
      </c>
      <c r="H206" s="86" t="s">
        <v>146</v>
      </c>
      <c r="I206" s="86" t="s">
        <v>947</v>
      </c>
    </row>
    <row r="207" spans="1:11">
      <c r="A207" s="95">
        <v>46199</v>
      </c>
      <c r="B207" s="86" t="s">
        <v>943</v>
      </c>
      <c r="C207" s="86" t="s">
        <v>944</v>
      </c>
      <c r="D207" s="86" t="s">
        <v>945</v>
      </c>
      <c r="E207" s="86" t="s">
        <v>946</v>
      </c>
      <c r="F207" s="86"/>
      <c r="G207" s="87" t="s">
        <v>959</v>
      </c>
      <c r="H207" s="86" t="s">
        <v>1173</v>
      </c>
      <c r="I207" s="86" t="s">
        <v>947</v>
      </c>
    </row>
    <row r="208" spans="1:11">
      <c r="A208" s="95">
        <v>46199</v>
      </c>
      <c r="B208" s="86" t="s">
        <v>943</v>
      </c>
      <c r="C208" s="86" t="s">
        <v>948</v>
      </c>
      <c r="D208" s="86" t="s">
        <v>945</v>
      </c>
      <c r="E208" s="86" t="s">
        <v>938</v>
      </c>
      <c r="F208" s="86"/>
      <c r="G208" s="87" t="s">
        <v>959</v>
      </c>
      <c r="H208" s="86" t="s">
        <v>1173</v>
      </c>
      <c r="I208" s="86" t="s">
        <v>947</v>
      </c>
    </row>
    <row r="209" spans="1:9">
      <c r="A209" s="95">
        <v>46199</v>
      </c>
      <c r="B209" s="86" t="s">
        <v>943</v>
      </c>
      <c r="C209" s="86" t="s">
        <v>949</v>
      </c>
      <c r="D209" s="86" t="s">
        <v>945</v>
      </c>
      <c r="E209" s="86" t="s">
        <v>938</v>
      </c>
      <c r="F209" s="86"/>
      <c r="G209" s="87" t="s">
        <v>959</v>
      </c>
      <c r="H209" s="86" t="s">
        <v>1173</v>
      </c>
      <c r="I209" s="86" t="s">
        <v>947</v>
      </c>
    </row>
    <row r="210" spans="1:9">
      <c r="A210" s="95">
        <v>46199</v>
      </c>
      <c r="B210" s="86" t="s">
        <v>943</v>
      </c>
      <c r="C210" s="86" t="s">
        <v>950</v>
      </c>
      <c r="D210" s="86" t="s">
        <v>951</v>
      </c>
      <c r="E210" s="86" t="s">
        <v>938</v>
      </c>
      <c r="F210" s="86"/>
      <c r="G210" s="87" t="s">
        <v>959</v>
      </c>
      <c r="H210" s="86" t="s">
        <v>1173</v>
      </c>
      <c r="I210" s="86" t="s">
        <v>947</v>
      </c>
    </row>
    <row r="211" spans="1:9">
      <c r="A211" s="95">
        <v>46199</v>
      </c>
      <c r="B211" s="86" t="s">
        <v>943</v>
      </c>
      <c r="C211" s="86" t="s">
        <v>952</v>
      </c>
      <c r="D211" s="86"/>
      <c r="E211" s="86" t="s">
        <v>938</v>
      </c>
      <c r="F211" s="86"/>
      <c r="G211" s="87" t="s">
        <v>959</v>
      </c>
      <c r="H211" s="86" t="s">
        <v>1173</v>
      </c>
      <c r="I211" s="86" t="s">
        <v>947</v>
      </c>
    </row>
    <row r="212" spans="1:9">
      <c r="A212" s="95">
        <v>46199</v>
      </c>
      <c r="B212" s="86" t="s">
        <v>943</v>
      </c>
      <c r="C212" s="86" t="s">
        <v>953</v>
      </c>
      <c r="D212" s="86"/>
      <c r="E212" s="86" t="s">
        <v>938</v>
      </c>
      <c r="F212" s="86"/>
      <c r="G212" s="87" t="s">
        <v>959</v>
      </c>
      <c r="H212" s="86" t="s">
        <v>1173</v>
      </c>
      <c r="I212" s="86" t="s">
        <v>947</v>
      </c>
    </row>
    <row r="213" spans="1:9">
      <c r="A213" s="95">
        <v>46199</v>
      </c>
      <c r="B213" s="86" t="s">
        <v>943</v>
      </c>
      <c r="C213" s="86" t="s">
        <v>954</v>
      </c>
      <c r="D213" s="86"/>
      <c r="E213" s="86" t="s">
        <v>938</v>
      </c>
      <c r="F213" s="86"/>
      <c r="G213" s="87" t="s">
        <v>959</v>
      </c>
      <c r="H213" s="86" t="s">
        <v>1173</v>
      </c>
      <c r="I213" s="86" t="s">
        <v>947</v>
      </c>
    </row>
    <row r="214" spans="1:9">
      <c r="A214" s="93">
        <v>46199</v>
      </c>
      <c r="B214" s="84" t="s">
        <v>955</v>
      </c>
      <c r="C214" s="84"/>
      <c r="D214" s="84"/>
      <c r="E214" s="84"/>
      <c r="F214" s="84"/>
      <c r="G214" s="84"/>
      <c r="H214" s="84"/>
      <c r="I214" s="84"/>
    </row>
    <row r="215" spans="1:9">
      <c r="A215" s="95">
        <v>46199</v>
      </c>
      <c r="B215" s="86" t="s">
        <v>956</v>
      </c>
      <c r="C215" s="86" t="s">
        <v>1086</v>
      </c>
      <c r="D215" s="86" t="s">
        <v>1087</v>
      </c>
      <c r="E215" s="86" t="s">
        <v>146</v>
      </c>
      <c r="F215" s="86"/>
      <c r="G215" s="87" t="s">
        <v>959</v>
      </c>
      <c r="H215" s="86" t="s">
        <v>146</v>
      </c>
      <c r="I215" s="86" t="s">
        <v>961</v>
      </c>
    </row>
    <row r="216" spans="1:9">
      <c r="A216" s="95">
        <v>46199</v>
      </c>
      <c r="B216" s="86" t="s">
        <v>956</v>
      </c>
      <c r="C216" s="86" t="s">
        <v>1088</v>
      </c>
      <c r="D216" s="86" t="s">
        <v>1089</v>
      </c>
      <c r="E216" s="86" t="s">
        <v>146</v>
      </c>
      <c r="F216" s="86"/>
      <c r="G216" s="87" t="s">
        <v>959</v>
      </c>
      <c r="H216" s="86" t="s">
        <v>146</v>
      </c>
      <c r="I216" s="86" t="s">
        <v>961</v>
      </c>
    </row>
    <row r="217" spans="1:9">
      <c r="A217" s="95">
        <v>46199</v>
      </c>
      <c r="B217" s="86" t="s">
        <v>956</v>
      </c>
      <c r="C217" s="86" t="s">
        <v>1090</v>
      </c>
      <c r="D217" s="86" t="s">
        <v>1089</v>
      </c>
      <c r="E217" s="86" t="s">
        <v>1091</v>
      </c>
      <c r="F217" s="86" t="s">
        <v>1092</v>
      </c>
      <c r="G217" s="87" t="s">
        <v>959</v>
      </c>
      <c r="H217" s="86" t="s">
        <v>146</v>
      </c>
      <c r="I217" s="86" t="s">
        <v>961</v>
      </c>
    </row>
    <row r="218" spans="1:9">
      <c r="A218" s="95">
        <v>46199</v>
      </c>
      <c r="B218" s="86" t="s">
        <v>956</v>
      </c>
      <c r="C218" s="86" t="s">
        <v>1093</v>
      </c>
      <c r="D218" s="86" t="s">
        <v>1094</v>
      </c>
      <c r="E218" s="86" t="s">
        <v>146</v>
      </c>
      <c r="F218" s="86"/>
      <c r="G218" s="87" t="s">
        <v>959</v>
      </c>
      <c r="H218" s="86" t="s">
        <v>146</v>
      </c>
      <c r="I218" s="86" t="s">
        <v>961</v>
      </c>
    </row>
    <row r="219" spans="1:9">
      <c r="A219" s="95">
        <v>46199</v>
      </c>
      <c r="B219" s="86" t="s">
        <v>956</v>
      </c>
      <c r="C219" s="86" t="s">
        <v>957</v>
      </c>
      <c r="D219" s="86"/>
      <c r="E219" s="86" t="s">
        <v>958</v>
      </c>
      <c r="F219" s="86"/>
      <c r="G219" s="87" t="s">
        <v>959</v>
      </c>
      <c r="H219" s="86" t="s">
        <v>146</v>
      </c>
      <c r="I219" s="86" t="s">
        <v>961</v>
      </c>
    </row>
    <row r="220" spans="1:9">
      <c r="A220" s="95">
        <v>46199</v>
      </c>
      <c r="B220" s="86" t="s">
        <v>956</v>
      </c>
      <c r="C220" s="86" t="s">
        <v>962</v>
      </c>
      <c r="D220" s="86"/>
      <c r="E220" s="86" t="s">
        <v>938</v>
      </c>
      <c r="F220" s="86"/>
      <c r="G220" s="87" t="s">
        <v>959</v>
      </c>
      <c r="H220" s="86" t="s">
        <v>1173</v>
      </c>
      <c r="I220" s="86" t="s">
        <v>961</v>
      </c>
    </row>
    <row r="221" spans="1:9">
      <c r="A221" s="95">
        <v>46199</v>
      </c>
      <c r="B221" s="86" t="s">
        <v>956</v>
      </c>
      <c r="C221" s="86" t="s">
        <v>963</v>
      </c>
      <c r="D221" s="86"/>
      <c r="E221" s="86" t="s">
        <v>938</v>
      </c>
      <c r="F221" s="86"/>
      <c r="G221" s="87" t="s">
        <v>959</v>
      </c>
      <c r="H221" s="86" t="s">
        <v>1173</v>
      </c>
      <c r="I221" s="86" t="s">
        <v>961</v>
      </c>
    </row>
    <row r="222" spans="1:9">
      <c r="A222" s="95">
        <v>46199</v>
      </c>
      <c r="B222" s="86" t="s">
        <v>956</v>
      </c>
      <c r="C222" s="86" t="s">
        <v>1095</v>
      </c>
      <c r="D222" s="86" t="s">
        <v>1094</v>
      </c>
      <c r="E222" s="86" t="s">
        <v>146</v>
      </c>
      <c r="F222" s="86"/>
      <c r="G222" s="87" t="s">
        <v>959</v>
      </c>
      <c r="H222" s="86" t="s">
        <v>146</v>
      </c>
      <c r="I222" s="86" t="s">
        <v>961</v>
      </c>
    </row>
    <row r="223" spans="1:9">
      <c r="A223" s="93">
        <v>46199</v>
      </c>
      <c r="B223" s="84" t="s">
        <v>964</v>
      </c>
      <c r="C223" s="84"/>
      <c r="D223" s="84"/>
      <c r="E223" s="84"/>
      <c r="F223" s="84"/>
      <c r="G223" s="84"/>
      <c r="H223" s="84"/>
      <c r="I223" s="84"/>
    </row>
    <row r="224" spans="1:9">
      <c r="A224" s="95">
        <v>46199</v>
      </c>
      <c r="B224" s="86" t="s">
        <v>965</v>
      </c>
      <c r="C224" s="86" t="s">
        <v>1096</v>
      </c>
      <c r="D224" s="86" t="s">
        <v>1089</v>
      </c>
      <c r="E224" s="86" t="s">
        <v>146</v>
      </c>
      <c r="F224" s="86"/>
      <c r="G224" s="87" t="s">
        <v>959</v>
      </c>
      <c r="H224" s="86" t="s">
        <v>146</v>
      </c>
      <c r="I224" s="86" t="s">
        <v>967</v>
      </c>
    </row>
    <row r="225" spans="1:9">
      <c r="A225" s="95">
        <v>46199</v>
      </c>
      <c r="B225" s="86" t="s">
        <v>965</v>
      </c>
      <c r="C225" s="86" t="s">
        <v>1097</v>
      </c>
      <c r="D225" s="86" t="s">
        <v>1089</v>
      </c>
      <c r="E225" s="86" t="s">
        <v>146</v>
      </c>
      <c r="F225" s="86"/>
      <c r="G225" s="87" t="s">
        <v>959</v>
      </c>
      <c r="H225" s="86" t="s">
        <v>146</v>
      </c>
      <c r="I225" s="86" t="s">
        <v>967</v>
      </c>
    </row>
    <row r="226" spans="1:9">
      <c r="A226" s="95">
        <v>46199</v>
      </c>
      <c r="B226" s="86" t="s">
        <v>965</v>
      </c>
      <c r="C226" s="86" t="s">
        <v>1098</v>
      </c>
      <c r="D226" s="86" t="s">
        <v>951</v>
      </c>
      <c r="E226" s="86" t="s">
        <v>146</v>
      </c>
      <c r="F226" s="86"/>
      <c r="G226" s="87" t="s">
        <v>959</v>
      </c>
      <c r="H226" s="86" t="s">
        <v>146</v>
      </c>
      <c r="I226" s="86" t="s">
        <v>967</v>
      </c>
    </row>
    <row r="227" spans="1:9">
      <c r="A227" s="95">
        <v>46199</v>
      </c>
      <c r="B227" s="86" t="s">
        <v>965</v>
      </c>
      <c r="C227" s="86" t="s">
        <v>966</v>
      </c>
      <c r="D227" s="86"/>
      <c r="E227" s="86" t="s">
        <v>938</v>
      </c>
      <c r="F227" s="86"/>
      <c r="G227" s="87" t="s">
        <v>959</v>
      </c>
      <c r="H227" s="86" t="s">
        <v>1173</v>
      </c>
      <c r="I227" s="86" t="s">
        <v>967</v>
      </c>
    </row>
    <row r="228" spans="1:9">
      <c r="A228" s="95">
        <v>46199</v>
      </c>
      <c r="B228" s="86" t="s">
        <v>965</v>
      </c>
      <c r="C228" s="86" t="s">
        <v>1099</v>
      </c>
      <c r="D228" s="86" t="s">
        <v>1100</v>
      </c>
      <c r="E228" s="86" t="s">
        <v>146</v>
      </c>
      <c r="F228" s="86" t="s">
        <v>1101</v>
      </c>
      <c r="G228" s="87" t="s">
        <v>959</v>
      </c>
      <c r="H228" s="86" t="s">
        <v>146</v>
      </c>
      <c r="I228" s="86" t="s">
        <v>967</v>
      </c>
    </row>
    <row r="229" spans="1:9">
      <c r="A229" s="93">
        <v>46199</v>
      </c>
      <c r="B229" s="84" t="s">
        <v>1102</v>
      </c>
      <c r="C229" s="84"/>
      <c r="D229" s="84"/>
      <c r="E229" s="84"/>
      <c r="F229" s="84"/>
      <c r="G229" s="84"/>
      <c r="H229" s="84"/>
      <c r="I229" s="84"/>
    </row>
    <row r="230" spans="1:9">
      <c r="A230" s="95">
        <v>46199</v>
      </c>
      <c r="B230" s="86" t="s">
        <v>1103</v>
      </c>
      <c r="C230" s="86" t="s">
        <v>1104</v>
      </c>
      <c r="D230" s="86" t="s">
        <v>1105</v>
      </c>
      <c r="E230" s="86" t="s">
        <v>146</v>
      </c>
      <c r="F230" s="86"/>
      <c r="G230" s="87" t="s">
        <v>959</v>
      </c>
      <c r="H230" s="86" t="s">
        <v>146</v>
      </c>
      <c r="I230" s="86" t="s">
        <v>1106</v>
      </c>
    </row>
    <row r="231" spans="1:9">
      <c r="A231" s="95">
        <v>46199</v>
      </c>
      <c r="B231" s="86" t="s">
        <v>1103</v>
      </c>
      <c r="C231" s="86" t="s">
        <v>1107</v>
      </c>
      <c r="D231" s="86" t="s">
        <v>1108</v>
      </c>
      <c r="E231" s="86" t="s">
        <v>146</v>
      </c>
      <c r="F231" s="86"/>
      <c r="G231" s="87" t="s">
        <v>959</v>
      </c>
      <c r="H231" s="86" t="s">
        <v>146</v>
      </c>
      <c r="I231" s="86" t="s">
        <v>1106</v>
      </c>
    </row>
    <row r="232" spans="1:9">
      <c r="A232" s="95">
        <v>46199</v>
      </c>
      <c r="B232" s="86" t="s">
        <v>1103</v>
      </c>
      <c r="C232" s="86" t="s">
        <v>1109</v>
      </c>
      <c r="D232" s="86" t="s">
        <v>1108</v>
      </c>
      <c r="E232" s="86" t="s">
        <v>146</v>
      </c>
      <c r="F232" s="86"/>
      <c r="G232" s="87" t="s">
        <v>959</v>
      </c>
      <c r="H232" s="86" t="s">
        <v>146</v>
      </c>
      <c r="I232" s="86" t="s">
        <v>1106</v>
      </c>
    </row>
    <row r="233" spans="1:9">
      <c r="A233" s="93">
        <v>46199</v>
      </c>
      <c r="B233" s="84" t="s">
        <v>968</v>
      </c>
      <c r="C233" s="84"/>
      <c r="D233" s="84"/>
      <c r="E233" s="84"/>
      <c r="F233" s="84"/>
      <c r="G233" s="84"/>
      <c r="H233" s="84"/>
      <c r="I233" s="84"/>
    </row>
    <row r="234" spans="1:9">
      <c r="A234" s="94">
        <v>46199</v>
      </c>
      <c r="B234" s="85" t="s">
        <v>969</v>
      </c>
      <c r="C234" s="85" t="s">
        <v>970</v>
      </c>
      <c r="D234" s="85" t="s">
        <v>971</v>
      </c>
      <c r="E234" s="85" t="s">
        <v>925</v>
      </c>
      <c r="F234" s="85" t="s">
        <v>972</v>
      </c>
      <c r="G234" s="85" t="s">
        <v>1172</v>
      </c>
      <c r="H234" s="85" t="s">
        <v>928</v>
      </c>
      <c r="I234" s="85" t="s">
        <v>973</v>
      </c>
    </row>
    <row r="235" spans="1:9">
      <c r="A235" s="94">
        <v>46199</v>
      </c>
      <c r="B235" s="85" t="s">
        <v>969</v>
      </c>
      <c r="C235" s="85" t="s">
        <v>974</v>
      </c>
      <c r="D235" s="85" t="s">
        <v>975</v>
      </c>
      <c r="E235" s="85" t="s">
        <v>925</v>
      </c>
      <c r="F235" s="85" t="s">
        <v>976</v>
      </c>
      <c r="G235" s="85" t="s">
        <v>1172</v>
      </c>
      <c r="H235" s="85" t="s">
        <v>928</v>
      </c>
      <c r="I235" s="85" t="s">
        <v>973</v>
      </c>
    </row>
    <row r="236" spans="1:9">
      <c r="A236" s="95">
        <v>46199</v>
      </c>
      <c r="B236" s="86" t="s">
        <v>969</v>
      </c>
      <c r="C236" s="86" t="s">
        <v>1110</v>
      </c>
      <c r="D236" s="86" t="s">
        <v>1025</v>
      </c>
      <c r="E236" s="86" t="s">
        <v>146</v>
      </c>
      <c r="F236" s="86" t="s">
        <v>1111</v>
      </c>
      <c r="G236" s="87" t="s">
        <v>959</v>
      </c>
      <c r="H236" s="86" t="s">
        <v>146</v>
      </c>
      <c r="I236" s="86" t="s">
        <v>973</v>
      </c>
    </row>
    <row r="237" spans="1:9">
      <c r="A237" s="95">
        <v>46199</v>
      </c>
      <c r="B237" s="86" t="s">
        <v>969</v>
      </c>
      <c r="C237" s="86" t="s">
        <v>1112</v>
      </c>
      <c r="D237" s="86" t="s">
        <v>1022</v>
      </c>
      <c r="E237" s="86" t="s">
        <v>1113</v>
      </c>
      <c r="F237" s="86" t="s">
        <v>1114</v>
      </c>
      <c r="G237" s="87" t="s">
        <v>959</v>
      </c>
      <c r="H237" s="86" t="s">
        <v>146</v>
      </c>
      <c r="I237" s="86" t="s">
        <v>973</v>
      </c>
    </row>
    <row r="238" spans="1:9">
      <c r="A238" s="95">
        <v>46199</v>
      </c>
      <c r="B238" s="86" t="s">
        <v>969</v>
      </c>
      <c r="C238" s="86" t="s">
        <v>977</v>
      </c>
      <c r="D238" s="86"/>
      <c r="E238" s="86" t="s">
        <v>938</v>
      </c>
      <c r="F238" s="86"/>
      <c r="G238" s="87" t="s">
        <v>959</v>
      </c>
      <c r="H238" s="86" t="s">
        <v>1173</v>
      </c>
      <c r="I238" s="86" t="s">
        <v>973</v>
      </c>
    </row>
    <row r="239" spans="1:9">
      <c r="A239" s="93">
        <v>46199</v>
      </c>
      <c r="B239" s="84" t="s">
        <v>978</v>
      </c>
      <c r="C239" s="84"/>
      <c r="D239" s="84"/>
      <c r="E239" s="84"/>
      <c r="F239" s="84"/>
      <c r="G239" s="84"/>
      <c r="H239" s="84"/>
      <c r="I239" s="84"/>
    </row>
    <row r="240" spans="1:9">
      <c r="A240" s="95">
        <v>46199</v>
      </c>
      <c r="B240" s="86" t="s">
        <v>979</v>
      </c>
      <c r="C240" s="86" t="s">
        <v>1115</v>
      </c>
      <c r="D240" s="86" t="s">
        <v>1025</v>
      </c>
      <c r="E240" s="86" t="s">
        <v>146</v>
      </c>
      <c r="F240" s="86" t="s">
        <v>1116</v>
      </c>
      <c r="G240" s="87" t="s">
        <v>959</v>
      </c>
      <c r="H240" s="86" t="s">
        <v>146</v>
      </c>
      <c r="I240" s="86" t="s">
        <v>982</v>
      </c>
    </row>
    <row r="241" spans="1:9">
      <c r="A241" s="95">
        <v>46199</v>
      </c>
      <c r="B241" s="86" t="s">
        <v>979</v>
      </c>
      <c r="C241" s="86" t="s">
        <v>1117</v>
      </c>
      <c r="D241" s="86" t="s">
        <v>1025</v>
      </c>
      <c r="E241" s="86" t="s">
        <v>146</v>
      </c>
      <c r="F241" s="86"/>
      <c r="G241" s="87" t="s">
        <v>959</v>
      </c>
      <c r="H241" s="86" t="s">
        <v>146</v>
      </c>
      <c r="I241" s="86" t="s">
        <v>982</v>
      </c>
    </row>
    <row r="242" spans="1:9">
      <c r="A242" s="95">
        <v>46199</v>
      </c>
      <c r="B242" s="86" t="s">
        <v>979</v>
      </c>
      <c r="C242" s="86" t="s">
        <v>1118</v>
      </c>
      <c r="D242" s="86" t="s">
        <v>1119</v>
      </c>
      <c r="E242" s="86" t="s">
        <v>146</v>
      </c>
      <c r="F242" s="86" t="s">
        <v>1120</v>
      </c>
      <c r="G242" s="87" t="s">
        <v>959</v>
      </c>
      <c r="H242" s="86" t="s">
        <v>146</v>
      </c>
      <c r="I242" s="86" t="s">
        <v>982</v>
      </c>
    </row>
    <row r="243" spans="1:9">
      <c r="A243" s="95">
        <v>46199</v>
      </c>
      <c r="B243" s="86" t="s">
        <v>979</v>
      </c>
      <c r="C243" s="86" t="s">
        <v>1121</v>
      </c>
      <c r="D243" s="86" t="s">
        <v>1029</v>
      </c>
      <c r="E243" s="86" t="s">
        <v>146</v>
      </c>
      <c r="F243" s="86" t="s">
        <v>1116</v>
      </c>
      <c r="G243" s="87" t="s">
        <v>959</v>
      </c>
      <c r="H243" s="86" t="s">
        <v>146</v>
      </c>
      <c r="I243" s="86" t="s">
        <v>982</v>
      </c>
    </row>
    <row r="244" spans="1:9">
      <c r="A244" s="95">
        <v>46199</v>
      </c>
      <c r="B244" s="86" t="s">
        <v>979</v>
      </c>
      <c r="C244" s="86" t="s">
        <v>1122</v>
      </c>
      <c r="D244" s="86" t="s">
        <v>1029</v>
      </c>
      <c r="E244" s="86" t="s">
        <v>146</v>
      </c>
      <c r="F244" s="86" t="s">
        <v>1123</v>
      </c>
      <c r="G244" s="87" t="s">
        <v>959</v>
      </c>
      <c r="H244" s="86" t="s">
        <v>146</v>
      </c>
      <c r="I244" s="86" t="s">
        <v>982</v>
      </c>
    </row>
    <row r="245" spans="1:9">
      <c r="A245" s="95">
        <v>46199</v>
      </c>
      <c r="B245" s="86" t="s">
        <v>979</v>
      </c>
      <c r="C245" s="86" t="s">
        <v>1030</v>
      </c>
      <c r="D245" s="86" t="s">
        <v>1025</v>
      </c>
      <c r="E245" s="86" t="s">
        <v>1031</v>
      </c>
      <c r="F245" s="86" t="s">
        <v>1032</v>
      </c>
      <c r="G245" s="87" t="s">
        <v>959</v>
      </c>
      <c r="H245" s="86" t="s">
        <v>146</v>
      </c>
      <c r="I245" s="86" t="s">
        <v>982</v>
      </c>
    </row>
    <row r="246" spans="1:9">
      <c r="A246" s="95">
        <v>46199</v>
      </c>
      <c r="B246" s="86" t="s">
        <v>979</v>
      </c>
      <c r="C246" s="86" t="s">
        <v>1124</v>
      </c>
      <c r="D246" s="86" t="s">
        <v>1125</v>
      </c>
      <c r="E246" s="86" t="s">
        <v>1126</v>
      </c>
      <c r="F246" s="86"/>
      <c r="G246" s="87" t="s">
        <v>959</v>
      </c>
      <c r="H246" s="86" t="s">
        <v>146</v>
      </c>
      <c r="I246" s="86" t="s">
        <v>982</v>
      </c>
    </row>
    <row r="247" spans="1:9">
      <c r="A247" s="94">
        <v>46199</v>
      </c>
      <c r="B247" s="85" t="s">
        <v>979</v>
      </c>
      <c r="C247" s="85" t="s">
        <v>980</v>
      </c>
      <c r="D247" s="85"/>
      <c r="E247" s="85" t="s">
        <v>925</v>
      </c>
      <c r="F247" s="85" t="s">
        <v>981</v>
      </c>
      <c r="G247" s="85" t="s">
        <v>1172</v>
      </c>
      <c r="H247" s="85" t="s">
        <v>928</v>
      </c>
      <c r="I247" s="85" t="s">
        <v>982</v>
      </c>
    </row>
    <row r="248" spans="1:9">
      <c r="A248" s="95">
        <v>46199</v>
      </c>
      <c r="B248" s="86" t="s">
        <v>979</v>
      </c>
      <c r="C248" s="86" t="s">
        <v>1127</v>
      </c>
      <c r="D248" s="86" t="s">
        <v>984</v>
      </c>
      <c r="E248" s="86" t="s">
        <v>146</v>
      </c>
      <c r="F248" s="86" t="s">
        <v>1128</v>
      </c>
      <c r="G248" s="87" t="s">
        <v>959</v>
      </c>
      <c r="H248" s="86" t="s">
        <v>146</v>
      </c>
      <c r="I248" s="86" t="s">
        <v>982</v>
      </c>
    </row>
    <row r="249" spans="1:9">
      <c r="A249" s="94">
        <v>46199</v>
      </c>
      <c r="B249" s="85" t="s">
        <v>979</v>
      </c>
      <c r="C249" s="85" t="s">
        <v>983</v>
      </c>
      <c r="D249" s="85" t="s">
        <v>984</v>
      </c>
      <c r="E249" s="85" t="s">
        <v>985</v>
      </c>
      <c r="F249" s="85"/>
      <c r="G249" s="85" t="s">
        <v>1172</v>
      </c>
      <c r="H249" s="85" t="s">
        <v>986</v>
      </c>
      <c r="I249" s="85" t="s">
        <v>982</v>
      </c>
    </row>
    <row r="250" spans="1:9">
      <c r="A250" s="93">
        <v>46199</v>
      </c>
      <c r="B250" s="84" t="s">
        <v>1035</v>
      </c>
      <c r="C250" s="84"/>
      <c r="D250" s="84"/>
      <c r="E250" s="84"/>
      <c r="F250" s="84"/>
      <c r="G250" s="84"/>
      <c r="H250" s="84"/>
      <c r="I250" s="84"/>
    </row>
    <row r="251" spans="1:9">
      <c r="A251" s="95">
        <v>46199</v>
      </c>
      <c r="B251" s="86" t="s">
        <v>1036</v>
      </c>
      <c r="C251" s="86" t="s">
        <v>1129</v>
      </c>
      <c r="D251" s="86" t="s">
        <v>1130</v>
      </c>
      <c r="E251" s="86" t="s">
        <v>146</v>
      </c>
      <c r="F251" s="86"/>
      <c r="G251" s="87" t="s">
        <v>959</v>
      </c>
      <c r="H251" s="86" t="s">
        <v>146</v>
      </c>
      <c r="I251" s="86" t="s">
        <v>1038</v>
      </c>
    </row>
    <row r="252" spans="1:9">
      <c r="A252" s="95">
        <v>46199</v>
      </c>
      <c r="B252" s="86" t="s">
        <v>1036</v>
      </c>
      <c r="C252" s="86" t="s">
        <v>1131</v>
      </c>
      <c r="D252" s="86" t="s">
        <v>1132</v>
      </c>
      <c r="E252" s="86" t="s">
        <v>1133</v>
      </c>
      <c r="F252" s="86"/>
      <c r="G252" s="87" t="s">
        <v>959</v>
      </c>
      <c r="H252" s="86" t="s">
        <v>146</v>
      </c>
      <c r="I252" s="86" t="s">
        <v>1038</v>
      </c>
    </row>
    <row r="253" spans="1:9">
      <c r="A253" s="95">
        <v>46199</v>
      </c>
      <c r="B253" s="86" t="s">
        <v>1036</v>
      </c>
      <c r="C253" s="86" t="s">
        <v>1039</v>
      </c>
      <c r="D253" s="86" t="s">
        <v>1040</v>
      </c>
      <c r="E253" s="86" t="s">
        <v>1041</v>
      </c>
      <c r="F253" s="86" t="s">
        <v>1042</v>
      </c>
      <c r="G253" s="87" t="s">
        <v>959</v>
      </c>
      <c r="H253" s="86" t="s">
        <v>146</v>
      </c>
      <c r="I253" s="86" t="s">
        <v>1038</v>
      </c>
    </row>
    <row r="254" spans="1:9">
      <c r="A254" s="95">
        <v>46199</v>
      </c>
      <c r="B254" s="86" t="s">
        <v>1036</v>
      </c>
      <c r="C254" s="86" t="s">
        <v>1134</v>
      </c>
      <c r="D254" s="86" t="s">
        <v>1040</v>
      </c>
      <c r="E254" s="86" t="s">
        <v>1135</v>
      </c>
      <c r="F254" s="86"/>
      <c r="G254" s="87" t="s">
        <v>959</v>
      </c>
      <c r="H254" s="86" t="s">
        <v>146</v>
      </c>
      <c r="I254" s="86" t="s">
        <v>1038</v>
      </c>
    </row>
    <row r="255" spans="1:9">
      <c r="A255" s="95">
        <v>46199</v>
      </c>
      <c r="B255" s="86" t="s">
        <v>1036</v>
      </c>
      <c r="C255" s="86" t="s">
        <v>1136</v>
      </c>
      <c r="D255" s="86" t="s">
        <v>1130</v>
      </c>
      <c r="E255" s="86" t="s">
        <v>1137</v>
      </c>
      <c r="F255" s="86"/>
      <c r="G255" s="87" t="s">
        <v>959</v>
      </c>
      <c r="H255" s="86" t="s">
        <v>146</v>
      </c>
      <c r="I255" s="86" t="s">
        <v>1038</v>
      </c>
    </row>
    <row r="256" spans="1:9">
      <c r="A256" s="95">
        <v>46199</v>
      </c>
      <c r="B256" s="86" t="s">
        <v>1036</v>
      </c>
      <c r="C256" s="86" t="s">
        <v>1138</v>
      </c>
      <c r="D256" s="86" t="s">
        <v>1130</v>
      </c>
      <c r="E256" s="86" t="s">
        <v>1139</v>
      </c>
      <c r="F256" s="86" t="s">
        <v>1140</v>
      </c>
      <c r="G256" s="87" t="s">
        <v>959</v>
      </c>
      <c r="H256" s="86" t="s">
        <v>146</v>
      </c>
      <c r="I256" s="86" t="s">
        <v>1038</v>
      </c>
    </row>
    <row r="257" spans="1:9">
      <c r="A257" s="95">
        <v>46199</v>
      </c>
      <c r="B257" s="86" t="s">
        <v>1036</v>
      </c>
      <c r="C257" s="86" t="s">
        <v>1141</v>
      </c>
      <c r="D257" s="86" t="s">
        <v>1130</v>
      </c>
      <c r="E257" s="86" t="s">
        <v>1142</v>
      </c>
      <c r="F257" s="86"/>
      <c r="G257" s="87" t="s">
        <v>959</v>
      </c>
      <c r="H257" s="86" t="s">
        <v>146</v>
      </c>
      <c r="I257" s="86" t="s">
        <v>1038</v>
      </c>
    </row>
    <row r="258" spans="1:9">
      <c r="A258" s="93">
        <v>46199</v>
      </c>
      <c r="B258" s="84" t="s">
        <v>987</v>
      </c>
      <c r="C258" s="84"/>
      <c r="D258" s="84"/>
      <c r="E258" s="84"/>
      <c r="F258" s="84"/>
      <c r="G258" s="84"/>
      <c r="H258" s="84"/>
      <c r="I258" s="84"/>
    </row>
    <row r="259" spans="1:9">
      <c r="A259" s="94">
        <v>46199</v>
      </c>
      <c r="B259" s="85" t="s">
        <v>988</v>
      </c>
      <c r="C259" s="85" t="s">
        <v>989</v>
      </c>
      <c r="D259" s="85"/>
      <c r="E259" s="85" t="s">
        <v>925</v>
      </c>
      <c r="F259" s="85" t="s">
        <v>990</v>
      </c>
      <c r="G259" s="85" t="s">
        <v>1172</v>
      </c>
      <c r="H259" s="85" t="s">
        <v>928</v>
      </c>
      <c r="I259" s="85" t="s">
        <v>991</v>
      </c>
    </row>
    <row r="260" spans="1:9">
      <c r="A260" s="95">
        <v>46199</v>
      </c>
      <c r="B260" s="86" t="s">
        <v>988</v>
      </c>
      <c r="C260" s="86" t="s">
        <v>1044</v>
      </c>
      <c r="D260" s="86" t="s">
        <v>993</v>
      </c>
      <c r="E260" s="86" t="s">
        <v>1045</v>
      </c>
      <c r="F260" s="86" t="s">
        <v>1046</v>
      </c>
      <c r="G260" s="87" t="s">
        <v>959</v>
      </c>
      <c r="H260" s="86" t="s">
        <v>146</v>
      </c>
      <c r="I260" s="86" t="s">
        <v>991</v>
      </c>
    </row>
    <row r="261" spans="1:9">
      <c r="A261" s="95">
        <v>46199</v>
      </c>
      <c r="B261" s="86" t="s">
        <v>988</v>
      </c>
      <c r="C261" s="86" t="s">
        <v>1143</v>
      </c>
      <c r="D261" s="86" t="s">
        <v>984</v>
      </c>
      <c r="E261" s="86" t="s">
        <v>1144</v>
      </c>
      <c r="F261" s="86" t="s">
        <v>1145</v>
      </c>
      <c r="G261" s="87" t="s">
        <v>959</v>
      </c>
      <c r="H261" s="86" t="s">
        <v>146</v>
      </c>
      <c r="I261" s="86" t="s">
        <v>991</v>
      </c>
    </row>
    <row r="262" spans="1:9">
      <c r="A262" s="95">
        <v>46199</v>
      </c>
      <c r="B262" s="86" t="s">
        <v>988</v>
      </c>
      <c r="C262" s="86" t="s">
        <v>1146</v>
      </c>
      <c r="D262" s="86" t="s">
        <v>1147</v>
      </c>
      <c r="E262" s="86" t="s">
        <v>1148</v>
      </c>
      <c r="F262" s="86" t="s">
        <v>1149</v>
      </c>
      <c r="G262" s="87" t="s">
        <v>959</v>
      </c>
      <c r="H262" s="86" t="s">
        <v>146</v>
      </c>
      <c r="I262" s="86" t="s">
        <v>991</v>
      </c>
    </row>
    <row r="263" spans="1:9">
      <c r="A263" s="95">
        <v>46199</v>
      </c>
      <c r="B263" s="86" t="s">
        <v>988</v>
      </c>
      <c r="C263" s="86" t="s">
        <v>1150</v>
      </c>
      <c r="D263" s="86" t="s">
        <v>993</v>
      </c>
      <c r="E263" s="86" t="s">
        <v>146</v>
      </c>
      <c r="F263" s="86" t="s">
        <v>1151</v>
      </c>
      <c r="G263" s="87" t="s">
        <v>959</v>
      </c>
      <c r="H263" s="86" t="s">
        <v>146</v>
      </c>
      <c r="I263" s="86" t="s">
        <v>991</v>
      </c>
    </row>
    <row r="264" spans="1:9">
      <c r="A264" s="94">
        <v>46199</v>
      </c>
      <c r="B264" s="85" t="s">
        <v>988</v>
      </c>
      <c r="C264" s="85" t="s">
        <v>992</v>
      </c>
      <c r="D264" s="85" t="s">
        <v>993</v>
      </c>
      <c r="E264" s="85" t="s">
        <v>925</v>
      </c>
      <c r="F264" s="85" t="s">
        <v>994</v>
      </c>
      <c r="G264" s="85" t="s">
        <v>1172</v>
      </c>
      <c r="H264" s="85" t="s">
        <v>928</v>
      </c>
      <c r="I264" s="85" t="s">
        <v>991</v>
      </c>
    </row>
    <row r="265" spans="1:9">
      <c r="A265" s="95">
        <v>46199</v>
      </c>
      <c r="B265" s="86" t="s">
        <v>988</v>
      </c>
      <c r="C265" s="86" t="s">
        <v>995</v>
      </c>
      <c r="D265" s="86"/>
      <c r="E265" s="86" t="s">
        <v>938</v>
      </c>
      <c r="F265" s="86"/>
      <c r="G265" s="87" t="s">
        <v>959</v>
      </c>
      <c r="H265" s="86" t="s">
        <v>1173</v>
      </c>
      <c r="I265" s="86" t="s">
        <v>991</v>
      </c>
    </row>
    <row r="266" spans="1:9">
      <c r="A266" s="95">
        <v>46199</v>
      </c>
      <c r="B266" s="86" t="s">
        <v>988</v>
      </c>
      <c r="C266" s="86" t="s">
        <v>1152</v>
      </c>
      <c r="D266" s="86"/>
      <c r="E266" s="86" t="s">
        <v>146</v>
      </c>
      <c r="F266" s="86"/>
      <c r="G266" s="87" t="s">
        <v>959</v>
      </c>
      <c r="H266" s="86" t="s">
        <v>146</v>
      </c>
      <c r="I266" s="86" t="s">
        <v>991</v>
      </c>
    </row>
    <row r="267" spans="1:9">
      <c r="A267" s="95">
        <v>46199</v>
      </c>
      <c r="B267" s="86" t="s">
        <v>988</v>
      </c>
      <c r="C267" s="86" t="s">
        <v>1153</v>
      </c>
      <c r="D267" s="86" t="s">
        <v>993</v>
      </c>
      <c r="E267" s="86" t="s">
        <v>1154</v>
      </c>
      <c r="F267" s="86" t="s">
        <v>1155</v>
      </c>
      <c r="G267" s="87" t="s">
        <v>959</v>
      </c>
      <c r="H267" s="86" t="s">
        <v>146</v>
      </c>
      <c r="I267" s="86" t="s">
        <v>991</v>
      </c>
    </row>
    <row r="268" spans="1:9">
      <c r="A268" s="93">
        <v>46199</v>
      </c>
      <c r="B268" s="84" t="s">
        <v>996</v>
      </c>
      <c r="C268" s="84"/>
      <c r="D268" s="84"/>
      <c r="E268" s="84"/>
      <c r="F268" s="84"/>
      <c r="G268" s="84"/>
      <c r="H268" s="84"/>
      <c r="I268" s="84"/>
    </row>
    <row r="269" spans="1:9">
      <c r="A269" s="95">
        <v>46199</v>
      </c>
      <c r="B269" s="86" t="s">
        <v>997</v>
      </c>
      <c r="C269" s="86" t="s">
        <v>998</v>
      </c>
      <c r="D269" s="86"/>
      <c r="E269" s="86" t="s">
        <v>938</v>
      </c>
      <c r="F269" s="86" t="s">
        <v>999</v>
      </c>
      <c r="G269" s="87" t="s">
        <v>959</v>
      </c>
      <c r="H269" s="86" t="s">
        <v>1173</v>
      </c>
      <c r="I269" s="86"/>
    </row>
    <row r="270" spans="1:9">
      <c r="A270" s="95">
        <v>46199</v>
      </c>
      <c r="B270" s="86" t="s">
        <v>997</v>
      </c>
      <c r="C270" s="86" t="s">
        <v>1156</v>
      </c>
      <c r="D270" s="86" t="s">
        <v>1157</v>
      </c>
      <c r="E270" s="86" t="s">
        <v>1158</v>
      </c>
      <c r="F270" s="86" t="s">
        <v>1159</v>
      </c>
      <c r="G270" s="87" t="s">
        <v>959</v>
      </c>
      <c r="H270" s="86" t="s">
        <v>146</v>
      </c>
      <c r="I270" s="86"/>
    </row>
    <row r="271" spans="1:9">
      <c r="A271" s="95">
        <v>46199</v>
      </c>
      <c r="B271" s="86" t="s">
        <v>997</v>
      </c>
      <c r="C271" s="86" t="s">
        <v>1160</v>
      </c>
      <c r="D271" s="86" t="s">
        <v>1048</v>
      </c>
      <c r="E271" s="86" t="s">
        <v>146</v>
      </c>
      <c r="F271" s="86" t="s">
        <v>1159</v>
      </c>
      <c r="G271" s="87" t="s">
        <v>959</v>
      </c>
      <c r="H271" s="86" t="s">
        <v>146</v>
      </c>
      <c r="I271" s="86"/>
    </row>
    <row r="272" spans="1:9">
      <c r="A272" s="95">
        <v>46199</v>
      </c>
      <c r="B272" s="86" t="s">
        <v>997</v>
      </c>
      <c r="C272" s="86" t="s">
        <v>1161</v>
      </c>
      <c r="D272" s="86" t="s">
        <v>1157</v>
      </c>
      <c r="E272" s="86" t="s">
        <v>146</v>
      </c>
      <c r="F272" s="86" t="s">
        <v>1159</v>
      </c>
      <c r="G272" s="87" t="s">
        <v>959</v>
      </c>
      <c r="H272" s="86" t="s">
        <v>146</v>
      </c>
      <c r="I272" s="86"/>
    </row>
    <row r="273" spans="1:9">
      <c r="A273" s="93">
        <v>46202</v>
      </c>
      <c r="B273" s="84" t="s">
        <v>1035</v>
      </c>
      <c r="C273" s="84"/>
      <c r="D273" s="84"/>
      <c r="E273" s="84"/>
      <c r="F273" s="84"/>
      <c r="G273" s="84"/>
      <c r="H273" s="84"/>
      <c r="I273" s="84"/>
    </row>
    <row r="274" spans="1:9">
      <c r="A274" s="95">
        <v>46202</v>
      </c>
      <c r="B274" s="86" t="s">
        <v>1036</v>
      </c>
      <c r="C274" s="86" t="s">
        <v>1141</v>
      </c>
      <c r="D274" s="86" t="s">
        <v>1130</v>
      </c>
      <c r="E274" s="86" t="s">
        <v>1142</v>
      </c>
      <c r="F274" s="86"/>
      <c r="G274" s="87" t="s">
        <v>959</v>
      </c>
      <c r="H274" s="86" t="s">
        <v>546</v>
      </c>
      <c r="I274" s="86" t="s">
        <v>1038</v>
      </c>
    </row>
    <row r="275" spans="1:9">
      <c r="A275" s="93">
        <v>46202</v>
      </c>
      <c r="B275" s="84" t="s">
        <v>996</v>
      </c>
      <c r="C275" s="84"/>
      <c r="D275" s="84"/>
      <c r="E275" s="84"/>
      <c r="F275" s="84"/>
      <c r="G275" s="84"/>
      <c r="H275" s="84"/>
      <c r="I275" s="84"/>
    </row>
    <row r="276" spans="1:9">
      <c r="A276" s="95">
        <v>46202</v>
      </c>
      <c r="B276" s="86" t="s">
        <v>997</v>
      </c>
      <c r="C276" s="86" t="s">
        <v>1174</v>
      </c>
      <c r="D276" s="86" t="s">
        <v>1108</v>
      </c>
      <c r="E276" s="86" t="s">
        <v>1175</v>
      </c>
      <c r="F276" s="86" t="s">
        <v>1159</v>
      </c>
      <c r="G276" s="87" t="s">
        <v>959</v>
      </c>
      <c r="H276" s="86" t="s">
        <v>658</v>
      </c>
      <c r="I276" s="86"/>
    </row>
    <row r="277" spans="1:9">
      <c r="A277" s="93">
        <v>46203</v>
      </c>
      <c r="B277" s="84" t="s">
        <v>921</v>
      </c>
      <c r="C277" s="84"/>
      <c r="D277" s="84"/>
      <c r="E277" s="84"/>
      <c r="F277" s="84"/>
      <c r="G277" s="84"/>
      <c r="H277" s="84"/>
      <c r="I277" s="84"/>
    </row>
    <row r="278" spans="1:9">
      <c r="A278" s="94">
        <v>46203</v>
      </c>
      <c r="B278" s="85" t="s">
        <v>922</v>
      </c>
      <c r="C278" s="85" t="s">
        <v>1000</v>
      </c>
      <c r="D278" s="85" t="s">
        <v>1001</v>
      </c>
      <c r="E278" s="85" t="s">
        <v>873</v>
      </c>
      <c r="F278" s="85" t="s">
        <v>1002</v>
      </c>
      <c r="G278" s="85" t="s">
        <v>1176</v>
      </c>
      <c r="H278" s="85" t="s">
        <v>217</v>
      </c>
      <c r="I278" s="85" t="s">
        <v>929</v>
      </c>
    </row>
    <row r="279" spans="1:9">
      <c r="A279" s="93">
        <v>46203</v>
      </c>
      <c r="B279" s="84" t="s">
        <v>1006</v>
      </c>
      <c r="C279" s="84"/>
      <c r="D279" s="84"/>
      <c r="E279" s="84"/>
      <c r="F279" s="84"/>
      <c r="G279" s="84"/>
      <c r="H279" s="84"/>
      <c r="I279" s="84"/>
    </row>
    <row r="280" spans="1:9">
      <c r="A280" s="94">
        <v>46203</v>
      </c>
      <c r="B280" s="85" t="s">
        <v>1007</v>
      </c>
      <c r="C280" s="85" t="s">
        <v>1008</v>
      </c>
      <c r="D280" s="85"/>
      <c r="E280" s="85" t="s">
        <v>217</v>
      </c>
      <c r="F280" s="85" t="s">
        <v>1009</v>
      </c>
      <c r="G280" s="85" t="s">
        <v>1176</v>
      </c>
      <c r="H280" s="85" t="s">
        <v>217</v>
      </c>
      <c r="I280" s="85" t="s">
        <v>1010</v>
      </c>
    </row>
    <row r="281" spans="1:9">
      <c r="A281" s="94">
        <v>46203</v>
      </c>
      <c r="B281" s="85" t="s">
        <v>1007</v>
      </c>
      <c r="C281" s="85" t="s">
        <v>1011</v>
      </c>
      <c r="D281" s="85" t="s">
        <v>1012</v>
      </c>
      <c r="E281" s="85" t="s">
        <v>217</v>
      </c>
      <c r="F281" s="85" t="s">
        <v>1013</v>
      </c>
      <c r="G281" s="85" t="s">
        <v>1176</v>
      </c>
      <c r="H281" s="85" t="s">
        <v>217</v>
      </c>
      <c r="I281" s="85" t="s">
        <v>1010</v>
      </c>
    </row>
    <row r="282" spans="1:9">
      <c r="A282" s="95">
        <v>46203</v>
      </c>
      <c r="B282" s="86" t="s">
        <v>1007</v>
      </c>
      <c r="C282" s="86" t="s">
        <v>1014</v>
      </c>
      <c r="D282" s="86" t="s">
        <v>1012</v>
      </c>
      <c r="E282" s="86" t="s">
        <v>1015</v>
      </c>
      <c r="F282" s="86" t="s">
        <v>1016</v>
      </c>
      <c r="G282" s="87" t="s">
        <v>959</v>
      </c>
      <c r="H282" s="86" t="s">
        <v>217</v>
      </c>
      <c r="I282" s="86" t="s">
        <v>1010</v>
      </c>
    </row>
    <row r="283" spans="1:9">
      <c r="A283" s="93">
        <v>46203</v>
      </c>
      <c r="B283" s="84" t="s">
        <v>955</v>
      </c>
      <c r="C283" s="84"/>
      <c r="D283" s="84"/>
      <c r="E283" s="84"/>
      <c r="F283" s="84"/>
      <c r="G283" s="84"/>
      <c r="H283" s="84"/>
      <c r="I283" s="84"/>
    </row>
    <row r="284" spans="1:9">
      <c r="A284" s="94">
        <v>46203</v>
      </c>
      <c r="B284" s="85" t="s">
        <v>956</v>
      </c>
      <c r="C284" s="85" t="s">
        <v>1017</v>
      </c>
      <c r="D284" s="85"/>
      <c r="E284" s="85" t="s">
        <v>217</v>
      </c>
      <c r="F284" s="85" t="s">
        <v>1018</v>
      </c>
      <c r="G284" s="85" t="s">
        <v>1176</v>
      </c>
      <c r="H284" s="85" t="s">
        <v>217</v>
      </c>
      <c r="I284" s="85" t="s">
        <v>961</v>
      </c>
    </row>
    <row r="285" spans="1:9">
      <c r="A285" s="93">
        <v>46203</v>
      </c>
      <c r="B285" s="84" t="s">
        <v>964</v>
      </c>
      <c r="C285" s="84"/>
      <c r="D285" s="84"/>
      <c r="E285" s="84"/>
      <c r="F285" s="84"/>
      <c r="G285" s="84"/>
      <c r="H285" s="84"/>
      <c r="I285" s="84"/>
    </row>
    <row r="286" spans="1:9">
      <c r="A286" s="94">
        <v>46203</v>
      </c>
      <c r="B286" s="85" t="s">
        <v>965</v>
      </c>
      <c r="C286" s="85" t="s">
        <v>1019</v>
      </c>
      <c r="D286" s="85"/>
      <c r="E286" s="85" t="s">
        <v>1020</v>
      </c>
      <c r="F286" s="85"/>
      <c r="G286" s="85" t="s">
        <v>1176</v>
      </c>
      <c r="H286" s="85" t="s">
        <v>217</v>
      </c>
      <c r="I286" s="85" t="s">
        <v>967</v>
      </c>
    </row>
    <row r="287" spans="1:9">
      <c r="A287" s="93">
        <v>46203</v>
      </c>
      <c r="B287" s="84" t="s">
        <v>968</v>
      </c>
      <c r="C287" s="84"/>
      <c r="D287" s="84"/>
      <c r="E287" s="84"/>
      <c r="F287" s="84"/>
      <c r="G287" s="84"/>
      <c r="H287" s="84"/>
      <c r="I287" s="84"/>
    </row>
    <row r="288" spans="1:9">
      <c r="A288" s="94">
        <v>46203</v>
      </c>
      <c r="B288" s="85" t="s">
        <v>969</v>
      </c>
      <c r="C288" s="85" t="s">
        <v>1021</v>
      </c>
      <c r="D288" s="85" t="s">
        <v>1022</v>
      </c>
      <c r="E288" s="85" t="s">
        <v>217</v>
      </c>
      <c r="F288" s="85" t="s">
        <v>1023</v>
      </c>
      <c r="G288" s="85" t="s">
        <v>1176</v>
      </c>
      <c r="H288" s="85" t="s">
        <v>217</v>
      </c>
      <c r="I288" s="85" t="s">
        <v>973</v>
      </c>
    </row>
    <row r="289" spans="1:9">
      <c r="A289" s="94">
        <v>46203</v>
      </c>
      <c r="B289" s="85" t="s">
        <v>969</v>
      </c>
      <c r="C289" s="85" t="s">
        <v>1024</v>
      </c>
      <c r="D289" s="85" t="s">
        <v>1025</v>
      </c>
      <c r="E289" s="85" t="s">
        <v>1026</v>
      </c>
      <c r="F289" s="85" t="s">
        <v>1027</v>
      </c>
      <c r="G289" s="85" t="s">
        <v>1176</v>
      </c>
      <c r="H289" s="85" t="s">
        <v>217</v>
      </c>
      <c r="I289" s="85" t="s">
        <v>973</v>
      </c>
    </row>
    <row r="290" spans="1:9">
      <c r="A290" s="93">
        <v>46203</v>
      </c>
      <c r="B290" s="84" t="s">
        <v>978</v>
      </c>
      <c r="C290" s="84"/>
      <c r="D290" s="84"/>
      <c r="E290" s="84"/>
      <c r="F290" s="84"/>
      <c r="G290" s="84"/>
      <c r="H290" s="84"/>
      <c r="I290" s="84"/>
    </row>
    <row r="291" spans="1:9">
      <c r="A291" s="94">
        <v>46203</v>
      </c>
      <c r="B291" s="85" t="s">
        <v>979</v>
      </c>
      <c r="C291" s="85" t="s">
        <v>1028</v>
      </c>
      <c r="D291" s="85" t="s">
        <v>1029</v>
      </c>
      <c r="E291" s="85" t="s">
        <v>217</v>
      </c>
      <c r="F291" s="85"/>
      <c r="G291" s="85" t="s">
        <v>1176</v>
      </c>
      <c r="H291" s="85" t="s">
        <v>217</v>
      </c>
      <c r="I291" s="85" t="s">
        <v>982</v>
      </c>
    </row>
    <row r="292" spans="1:9">
      <c r="A292" s="94">
        <v>46203</v>
      </c>
      <c r="B292" s="85" t="s">
        <v>979</v>
      </c>
      <c r="C292" s="85" t="s">
        <v>1034</v>
      </c>
      <c r="D292" s="85"/>
      <c r="E292" s="85" t="s">
        <v>217</v>
      </c>
      <c r="F292" s="85" t="s">
        <v>981</v>
      </c>
      <c r="G292" s="85" t="s">
        <v>1176</v>
      </c>
      <c r="H292" s="85" t="s">
        <v>217</v>
      </c>
      <c r="I292" s="85" t="s">
        <v>982</v>
      </c>
    </row>
    <row r="293" spans="1:9">
      <c r="A293" s="93">
        <v>46203</v>
      </c>
      <c r="B293" s="84" t="s">
        <v>1035</v>
      </c>
      <c r="C293" s="84"/>
      <c r="D293" s="84"/>
      <c r="E293" s="84"/>
      <c r="F293" s="84"/>
      <c r="G293" s="84"/>
      <c r="H293" s="84"/>
      <c r="I293" s="84"/>
    </row>
    <row r="294" spans="1:9">
      <c r="A294" s="94">
        <v>46203</v>
      </c>
      <c r="B294" s="85" t="s">
        <v>1036</v>
      </c>
      <c r="C294" s="85" t="s">
        <v>1037</v>
      </c>
      <c r="D294" s="85"/>
      <c r="E294" s="85" t="s">
        <v>217</v>
      </c>
      <c r="F294" s="85"/>
      <c r="G294" s="85" t="s">
        <v>1176</v>
      </c>
      <c r="H294" s="85" t="s">
        <v>217</v>
      </c>
      <c r="I294" s="85" t="s">
        <v>1038</v>
      </c>
    </row>
    <row r="295" spans="1:9">
      <c r="A295" s="93">
        <v>46203</v>
      </c>
      <c r="B295" s="84" t="s">
        <v>987</v>
      </c>
      <c r="C295" s="84"/>
      <c r="D295" s="84"/>
      <c r="E295" s="84"/>
      <c r="F295" s="84"/>
      <c r="G295" s="84"/>
      <c r="H295" s="84"/>
      <c r="I295" s="84"/>
    </row>
    <row r="296" spans="1:9">
      <c r="A296" s="94">
        <v>46203</v>
      </c>
      <c r="B296" s="85" t="s">
        <v>988</v>
      </c>
      <c r="C296" s="85" t="s">
        <v>1044</v>
      </c>
      <c r="D296" s="85" t="s">
        <v>993</v>
      </c>
      <c r="E296" s="85" t="s">
        <v>1045</v>
      </c>
      <c r="F296" s="85" t="s">
        <v>1046</v>
      </c>
      <c r="G296" s="85" t="s">
        <v>1176</v>
      </c>
      <c r="H296" s="85" t="s">
        <v>217</v>
      </c>
      <c r="I296" s="85" t="s">
        <v>991</v>
      </c>
    </row>
    <row r="297" spans="1:9">
      <c r="A297" s="93">
        <v>46203</v>
      </c>
      <c r="B297" s="84" t="s">
        <v>996</v>
      </c>
      <c r="C297" s="84"/>
      <c r="D297" s="84"/>
      <c r="E297" s="84"/>
      <c r="F297" s="84"/>
      <c r="G297" s="84"/>
      <c r="H297" s="84"/>
      <c r="I297" s="84"/>
    </row>
    <row r="298" spans="1:9">
      <c r="A298" s="94">
        <v>46203</v>
      </c>
      <c r="B298" s="85" t="s">
        <v>997</v>
      </c>
      <c r="C298" s="85" t="s">
        <v>1047</v>
      </c>
      <c r="D298" s="85" t="s">
        <v>1048</v>
      </c>
      <c r="E298" s="85" t="s">
        <v>217</v>
      </c>
      <c r="F298" s="85" t="s">
        <v>1049</v>
      </c>
      <c r="G298" s="85" t="s">
        <v>1176</v>
      </c>
      <c r="H298" s="85" t="s">
        <v>217</v>
      </c>
      <c r="I298" s="85"/>
    </row>
    <row r="299" spans="1:9">
      <c r="A299" s="93">
        <v>46204</v>
      </c>
      <c r="B299" s="84" t="s">
        <v>921</v>
      </c>
      <c r="C299" s="84"/>
      <c r="D299" s="84"/>
      <c r="E299" s="84"/>
      <c r="F299" s="84"/>
      <c r="G299" s="84"/>
      <c r="H299" s="84"/>
      <c r="I299" s="84"/>
    </row>
    <row r="300" spans="1:9">
      <c r="A300" s="94">
        <v>46204</v>
      </c>
      <c r="B300" s="85" t="s">
        <v>922</v>
      </c>
      <c r="C300" s="85" t="s">
        <v>1000</v>
      </c>
      <c r="D300" s="85" t="s">
        <v>1001</v>
      </c>
      <c r="E300" s="85" t="s">
        <v>873</v>
      </c>
      <c r="F300" s="85" t="s">
        <v>1002</v>
      </c>
      <c r="G300" s="85" t="s">
        <v>1177</v>
      </c>
      <c r="H300" s="85" t="s">
        <v>146</v>
      </c>
      <c r="I300" s="85" t="s">
        <v>929</v>
      </c>
    </row>
    <row r="301" spans="1:9">
      <c r="A301" s="94">
        <v>46204</v>
      </c>
      <c r="B301" s="85" t="s">
        <v>922</v>
      </c>
      <c r="C301" s="85" t="s">
        <v>1005</v>
      </c>
      <c r="D301" s="85"/>
      <c r="E301" s="85" t="s">
        <v>826</v>
      </c>
      <c r="F301" s="85"/>
      <c r="G301" s="85" t="s">
        <v>1177</v>
      </c>
      <c r="H301" s="85" t="s">
        <v>146</v>
      </c>
      <c r="I301" s="85" t="s">
        <v>929</v>
      </c>
    </row>
    <row r="302" spans="1:9">
      <c r="A302" s="94">
        <v>46204</v>
      </c>
      <c r="B302" s="85" t="s">
        <v>922</v>
      </c>
      <c r="C302" s="85" t="s">
        <v>1051</v>
      </c>
      <c r="D302" s="85" t="s">
        <v>924</v>
      </c>
      <c r="E302" s="85" t="s">
        <v>146</v>
      </c>
      <c r="F302" s="85"/>
      <c r="G302" s="85" t="s">
        <v>1177</v>
      </c>
      <c r="H302" s="85" t="s">
        <v>146</v>
      </c>
      <c r="I302" s="85" t="s">
        <v>929</v>
      </c>
    </row>
    <row r="303" spans="1:9">
      <c r="A303" s="94">
        <v>46204</v>
      </c>
      <c r="B303" s="85" t="s">
        <v>922</v>
      </c>
      <c r="C303" s="85" t="s">
        <v>1052</v>
      </c>
      <c r="D303" s="85" t="s">
        <v>934</v>
      </c>
      <c r="E303" s="85" t="s">
        <v>146</v>
      </c>
      <c r="F303" s="85" t="s">
        <v>1053</v>
      </c>
      <c r="G303" s="85" t="s">
        <v>1177</v>
      </c>
      <c r="H303" s="85" t="s">
        <v>146</v>
      </c>
      <c r="I303" s="85" t="s">
        <v>929</v>
      </c>
    </row>
    <row r="304" spans="1:9">
      <c r="A304" s="94">
        <v>46204</v>
      </c>
      <c r="B304" s="85" t="s">
        <v>922</v>
      </c>
      <c r="C304" s="85" t="s">
        <v>1054</v>
      </c>
      <c r="D304" s="85"/>
      <c r="E304" s="85" t="s">
        <v>146</v>
      </c>
      <c r="F304" s="85"/>
      <c r="G304" s="85" t="s">
        <v>1177</v>
      </c>
      <c r="H304" s="85" t="s">
        <v>146</v>
      </c>
      <c r="I304" s="85" t="s">
        <v>929</v>
      </c>
    </row>
    <row r="305" spans="1:9">
      <c r="A305" s="93">
        <v>46204</v>
      </c>
      <c r="B305" s="84" t="s">
        <v>935</v>
      </c>
      <c r="C305" s="84"/>
      <c r="D305" s="84"/>
      <c r="E305" s="84"/>
      <c r="F305" s="84"/>
      <c r="G305" s="84"/>
      <c r="H305" s="84"/>
      <c r="I305" s="84"/>
    </row>
    <row r="306" spans="1:9">
      <c r="A306" s="94">
        <v>46204</v>
      </c>
      <c r="B306" s="85" t="s">
        <v>936</v>
      </c>
      <c r="C306" s="85" t="s">
        <v>1055</v>
      </c>
      <c r="D306" s="85" t="s">
        <v>945</v>
      </c>
      <c r="E306" s="85" t="s">
        <v>146</v>
      </c>
      <c r="F306" s="85"/>
      <c r="G306" s="85" t="s">
        <v>1177</v>
      </c>
      <c r="H306" s="85" t="s">
        <v>146</v>
      </c>
      <c r="I306" s="85" t="s">
        <v>941</v>
      </c>
    </row>
    <row r="307" spans="1:9">
      <c r="A307" s="94">
        <v>46204</v>
      </c>
      <c r="B307" s="85" t="s">
        <v>936</v>
      </c>
      <c r="C307" s="85" t="s">
        <v>1056</v>
      </c>
      <c r="D307" s="85" t="s">
        <v>1057</v>
      </c>
      <c r="E307" s="85" t="s">
        <v>146</v>
      </c>
      <c r="F307" s="85"/>
      <c r="G307" s="85" t="s">
        <v>1177</v>
      </c>
      <c r="H307" s="85" t="s">
        <v>146</v>
      </c>
      <c r="I307" s="85" t="s">
        <v>941</v>
      </c>
    </row>
    <row r="308" spans="1:9">
      <c r="A308" s="94">
        <v>46204</v>
      </c>
      <c r="B308" s="85" t="s">
        <v>936</v>
      </c>
      <c r="C308" s="85" t="s">
        <v>937</v>
      </c>
      <c r="D308" s="85"/>
      <c r="E308" s="85" t="s">
        <v>938</v>
      </c>
      <c r="F308" s="85" t="s">
        <v>939</v>
      </c>
      <c r="G308" s="85" t="s">
        <v>1177</v>
      </c>
      <c r="H308" s="85" t="s">
        <v>1058</v>
      </c>
      <c r="I308" s="85" t="s">
        <v>941</v>
      </c>
    </row>
    <row r="309" spans="1:9">
      <c r="A309" s="94">
        <v>46204</v>
      </c>
      <c r="B309" s="85" t="s">
        <v>936</v>
      </c>
      <c r="C309" s="85" t="s">
        <v>1059</v>
      </c>
      <c r="D309" s="85" t="s">
        <v>1060</v>
      </c>
      <c r="E309" s="85" t="s">
        <v>146</v>
      </c>
      <c r="F309" s="85" t="s">
        <v>1061</v>
      </c>
      <c r="G309" s="85" t="s">
        <v>1177</v>
      </c>
      <c r="H309" s="85" t="s">
        <v>146</v>
      </c>
      <c r="I309" s="85" t="s">
        <v>941</v>
      </c>
    </row>
    <row r="310" spans="1:9">
      <c r="A310" s="93">
        <v>46204</v>
      </c>
      <c r="B310" s="84" t="s">
        <v>1062</v>
      </c>
      <c r="C310" s="84"/>
      <c r="D310" s="84"/>
      <c r="E310" s="84"/>
      <c r="F310" s="84"/>
      <c r="G310" s="84"/>
      <c r="H310" s="84"/>
      <c r="I310" s="84"/>
    </row>
    <row r="311" spans="1:9">
      <c r="A311" s="94">
        <v>46204</v>
      </c>
      <c r="B311" s="85" t="s">
        <v>1063</v>
      </c>
      <c r="C311" s="85" t="s">
        <v>1064</v>
      </c>
      <c r="D311" s="85" t="s">
        <v>1065</v>
      </c>
      <c r="E311" s="85" t="s">
        <v>146</v>
      </c>
      <c r="F311" s="85"/>
      <c r="G311" s="85" t="s">
        <v>1177</v>
      </c>
      <c r="H311" s="85" t="s">
        <v>146</v>
      </c>
      <c r="I311" s="85" t="s">
        <v>1066</v>
      </c>
    </row>
    <row r="312" spans="1:9">
      <c r="A312" s="95">
        <v>46204</v>
      </c>
      <c r="B312" s="86" t="s">
        <v>1063</v>
      </c>
      <c r="C312" s="86" t="s">
        <v>1067</v>
      </c>
      <c r="D312" s="86" t="s">
        <v>1065</v>
      </c>
      <c r="E312" s="86" t="s">
        <v>1068</v>
      </c>
      <c r="F312" s="86"/>
      <c r="G312" s="87" t="s">
        <v>959</v>
      </c>
      <c r="H312" s="86" t="s">
        <v>146</v>
      </c>
      <c r="I312" s="86" t="s">
        <v>1066</v>
      </c>
    </row>
    <row r="313" spans="1:9">
      <c r="A313" s="94">
        <v>46204</v>
      </c>
      <c r="B313" s="85" t="s">
        <v>1063</v>
      </c>
      <c r="C313" s="85" t="s">
        <v>1069</v>
      </c>
      <c r="D313" s="85" t="s">
        <v>1065</v>
      </c>
      <c r="E313" s="85" t="s">
        <v>1070</v>
      </c>
      <c r="F313" s="85" t="s">
        <v>1071</v>
      </c>
      <c r="G313" s="85" t="s">
        <v>1177</v>
      </c>
      <c r="H313" s="85" t="s">
        <v>146</v>
      </c>
      <c r="I313" s="85" t="s">
        <v>1066</v>
      </c>
    </row>
    <row r="314" spans="1:9">
      <c r="A314" s="94">
        <v>46204</v>
      </c>
      <c r="B314" s="85" t="s">
        <v>1063</v>
      </c>
      <c r="C314" s="85" t="s">
        <v>1072</v>
      </c>
      <c r="D314" s="85" t="s">
        <v>1065</v>
      </c>
      <c r="E314" s="85" t="s">
        <v>146</v>
      </c>
      <c r="F314" s="85"/>
      <c r="G314" s="85" t="s">
        <v>1177</v>
      </c>
      <c r="H314" s="85" t="s">
        <v>146</v>
      </c>
      <c r="I314" s="85" t="s">
        <v>1066</v>
      </c>
    </row>
    <row r="315" spans="1:9">
      <c r="A315" s="93">
        <v>46204</v>
      </c>
      <c r="B315" s="84" t="s">
        <v>1006</v>
      </c>
      <c r="C315" s="84"/>
      <c r="D315" s="84"/>
      <c r="E315" s="84"/>
      <c r="F315" s="84"/>
      <c r="G315" s="84"/>
      <c r="H315" s="84"/>
      <c r="I315" s="84"/>
    </row>
    <row r="316" spans="1:9">
      <c r="A316" s="94">
        <v>46204</v>
      </c>
      <c r="B316" s="85" t="s">
        <v>1007</v>
      </c>
      <c r="C316" s="85" t="s">
        <v>1073</v>
      </c>
      <c r="D316" s="85" t="s">
        <v>1074</v>
      </c>
      <c r="E316" s="85" t="s">
        <v>1075</v>
      </c>
      <c r="F316" s="85"/>
      <c r="G316" s="85" t="s">
        <v>1177</v>
      </c>
      <c r="H316" s="85" t="s">
        <v>146</v>
      </c>
      <c r="I316" s="85" t="s">
        <v>1010</v>
      </c>
    </row>
    <row r="317" spans="1:9">
      <c r="A317" s="94">
        <v>46204</v>
      </c>
      <c r="B317" s="85" t="s">
        <v>1007</v>
      </c>
      <c r="C317" s="85" t="s">
        <v>1076</v>
      </c>
      <c r="D317" s="85" t="s">
        <v>1012</v>
      </c>
      <c r="E317" s="85" t="s">
        <v>146</v>
      </c>
      <c r="F317" s="85"/>
      <c r="G317" s="85" t="s">
        <v>1177</v>
      </c>
      <c r="H317" s="85" t="s">
        <v>146</v>
      </c>
      <c r="I317" s="85" t="s">
        <v>1010</v>
      </c>
    </row>
    <row r="318" spans="1:9">
      <c r="A318" s="94">
        <v>46204</v>
      </c>
      <c r="B318" s="85" t="s">
        <v>1007</v>
      </c>
      <c r="C318" s="85" t="s">
        <v>1077</v>
      </c>
      <c r="D318" s="85" t="s">
        <v>1074</v>
      </c>
      <c r="E318" s="85" t="s">
        <v>1078</v>
      </c>
      <c r="F318" s="85"/>
      <c r="G318" s="85" t="s">
        <v>1177</v>
      </c>
      <c r="H318" s="85" t="s">
        <v>146</v>
      </c>
      <c r="I318" s="85" t="s">
        <v>1010</v>
      </c>
    </row>
    <row r="319" spans="1:9">
      <c r="A319" s="95">
        <v>46204</v>
      </c>
      <c r="B319" s="86" t="s">
        <v>1007</v>
      </c>
      <c r="C319" s="86" t="s">
        <v>1014</v>
      </c>
      <c r="D319" s="86" t="s">
        <v>1012</v>
      </c>
      <c r="E319" s="86" t="s">
        <v>1015</v>
      </c>
      <c r="F319" s="86" t="s">
        <v>1016</v>
      </c>
      <c r="G319" s="87" t="s">
        <v>959</v>
      </c>
      <c r="H319" s="86" t="s">
        <v>146</v>
      </c>
      <c r="I319" s="86" t="s">
        <v>1010</v>
      </c>
    </row>
    <row r="320" spans="1:9">
      <c r="A320" s="94">
        <v>46204</v>
      </c>
      <c r="B320" s="85" t="s">
        <v>1007</v>
      </c>
      <c r="C320" s="85" t="s">
        <v>1079</v>
      </c>
      <c r="D320" s="85" t="s">
        <v>1080</v>
      </c>
      <c r="E320" s="85" t="s">
        <v>146</v>
      </c>
      <c r="F320" s="85" t="s">
        <v>1081</v>
      </c>
      <c r="G320" s="85" t="s">
        <v>1177</v>
      </c>
      <c r="H320" s="85" t="s">
        <v>146</v>
      </c>
      <c r="I320" s="85" t="s">
        <v>1010</v>
      </c>
    </row>
    <row r="321" spans="1:9">
      <c r="A321" s="94">
        <v>46204</v>
      </c>
      <c r="B321" s="85" t="s">
        <v>1007</v>
      </c>
      <c r="C321" s="85" t="s">
        <v>1082</v>
      </c>
      <c r="D321" s="85" t="s">
        <v>1080</v>
      </c>
      <c r="E321" s="85" t="s">
        <v>146</v>
      </c>
      <c r="F321" s="85"/>
      <c r="G321" s="85" t="s">
        <v>1177</v>
      </c>
      <c r="H321" s="85" t="s">
        <v>146</v>
      </c>
      <c r="I321" s="85" t="s">
        <v>1010</v>
      </c>
    </row>
    <row r="322" spans="1:9">
      <c r="A322" s="93">
        <v>46204</v>
      </c>
      <c r="B322" s="84" t="s">
        <v>942</v>
      </c>
      <c r="C322" s="84"/>
      <c r="D322" s="84"/>
      <c r="E322" s="84"/>
      <c r="F322" s="84"/>
      <c r="G322" s="84"/>
      <c r="H322" s="84"/>
      <c r="I322" s="84"/>
    </row>
    <row r="323" spans="1:9">
      <c r="A323" s="94">
        <v>46204</v>
      </c>
      <c r="B323" s="85" t="s">
        <v>943</v>
      </c>
      <c r="C323" s="85" t="s">
        <v>1083</v>
      </c>
      <c r="D323" s="85" t="s">
        <v>1084</v>
      </c>
      <c r="E323" s="85" t="s">
        <v>146</v>
      </c>
      <c r="F323" s="85" t="s">
        <v>1085</v>
      </c>
      <c r="G323" s="85" t="s">
        <v>1177</v>
      </c>
      <c r="H323" s="85" t="s">
        <v>146</v>
      </c>
      <c r="I323" s="85" t="s">
        <v>947</v>
      </c>
    </row>
    <row r="324" spans="1:9">
      <c r="A324" s="94">
        <v>46204</v>
      </c>
      <c r="B324" s="85" t="s">
        <v>943</v>
      </c>
      <c r="C324" s="85" t="s">
        <v>944</v>
      </c>
      <c r="D324" s="85" t="s">
        <v>945</v>
      </c>
      <c r="E324" s="85" t="s">
        <v>946</v>
      </c>
      <c r="F324" s="85"/>
      <c r="G324" s="85" t="s">
        <v>1177</v>
      </c>
      <c r="H324" s="85" t="s">
        <v>1058</v>
      </c>
      <c r="I324" s="85" t="s">
        <v>947</v>
      </c>
    </row>
    <row r="325" spans="1:9">
      <c r="A325" s="94">
        <v>46204</v>
      </c>
      <c r="B325" s="85" t="s">
        <v>943</v>
      </c>
      <c r="C325" s="85" t="s">
        <v>948</v>
      </c>
      <c r="D325" s="85" t="s">
        <v>945</v>
      </c>
      <c r="E325" s="85" t="s">
        <v>938</v>
      </c>
      <c r="F325" s="85"/>
      <c r="G325" s="85" t="s">
        <v>1177</v>
      </c>
      <c r="H325" s="85" t="s">
        <v>1058</v>
      </c>
      <c r="I325" s="85" t="s">
        <v>947</v>
      </c>
    </row>
    <row r="326" spans="1:9">
      <c r="A326" s="94">
        <v>46204</v>
      </c>
      <c r="B326" s="85" t="s">
        <v>943</v>
      </c>
      <c r="C326" s="85" t="s">
        <v>949</v>
      </c>
      <c r="D326" s="85" t="s">
        <v>945</v>
      </c>
      <c r="E326" s="85" t="s">
        <v>938</v>
      </c>
      <c r="F326" s="85"/>
      <c r="G326" s="85" t="s">
        <v>1177</v>
      </c>
      <c r="H326" s="85" t="s">
        <v>1058</v>
      </c>
      <c r="I326" s="85" t="s">
        <v>947</v>
      </c>
    </row>
    <row r="327" spans="1:9">
      <c r="A327" s="94">
        <v>46204</v>
      </c>
      <c r="B327" s="85" t="s">
        <v>943</v>
      </c>
      <c r="C327" s="85" t="s">
        <v>950</v>
      </c>
      <c r="D327" s="85" t="s">
        <v>951</v>
      </c>
      <c r="E327" s="85" t="s">
        <v>938</v>
      </c>
      <c r="F327" s="85"/>
      <c r="G327" s="85" t="s">
        <v>1177</v>
      </c>
      <c r="H327" s="85" t="s">
        <v>1058</v>
      </c>
      <c r="I327" s="85" t="s">
        <v>947</v>
      </c>
    </row>
    <row r="328" spans="1:9">
      <c r="A328" s="94">
        <v>46204</v>
      </c>
      <c r="B328" s="85" t="s">
        <v>943</v>
      </c>
      <c r="C328" s="85" t="s">
        <v>952</v>
      </c>
      <c r="D328" s="85"/>
      <c r="E328" s="85" t="s">
        <v>938</v>
      </c>
      <c r="F328" s="85"/>
      <c r="G328" s="85" t="s">
        <v>1177</v>
      </c>
      <c r="H328" s="85" t="s">
        <v>1058</v>
      </c>
      <c r="I328" s="85" t="s">
        <v>947</v>
      </c>
    </row>
    <row r="329" spans="1:9">
      <c r="A329" s="94">
        <v>46204</v>
      </c>
      <c r="B329" s="85" t="s">
        <v>943</v>
      </c>
      <c r="C329" s="85" t="s">
        <v>953</v>
      </c>
      <c r="D329" s="85"/>
      <c r="E329" s="85" t="s">
        <v>938</v>
      </c>
      <c r="F329" s="85"/>
      <c r="G329" s="85" t="s">
        <v>1177</v>
      </c>
      <c r="H329" s="85" t="s">
        <v>1058</v>
      </c>
      <c r="I329" s="85" t="s">
        <v>947</v>
      </c>
    </row>
    <row r="330" spans="1:9">
      <c r="A330" s="94">
        <v>46204</v>
      </c>
      <c r="B330" s="85" t="s">
        <v>943</v>
      </c>
      <c r="C330" s="85" t="s">
        <v>954</v>
      </c>
      <c r="D330" s="85"/>
      <c r="E330" s="85" t="s">
        <v>938</v>
      </c>
      <c r="F330" s="85"/>
      <c r="G330" s="85" t="s">
        <v>1177</v>
      </c>
      <c r="H330" s="85" t="s">
        <v>1058</v>
      </c>
      <c r="I330" s="85" t="s">
        <v>947</v>
      </c>
    </row>
    <row r="331" spans="1:9">
      <c r="A331" s="93">
        <v>46204</v>
      </c>
      <c r="B331" s="84" t="s">
        <v>955</v>
      </c>
      <c r="C331" s="84"/>
      <c r="D331" s="84"/>
      <c r="E331" s="84"/>
      <c r="F331" s="84"/>
      <c r="G331" s="84"/>
      <c r="H331" s="84"/>
      <c r="I331" s="84"/>
    </row>
    <row r="332" spans="1:9">
      <c r="A332" s="94">
        <v>46204</v>
      </c>
      <c r="B332" s="85" t="s">
        <v>956</v>
      </c>
      <c r="C332" s="85" t="s">
        <v>1086</v>
      </c>
      <c r="D332" s="85" t="s">
        <v>1087</v>
      </c>
      <c r="E332" s="85" t="s">
        <v>146</v>
      </c>
      <c r="F332" s="85"/>
      <c r="G332" s="85" t="s">
        <v>1177</v>
      </c>
      <c r="H332" s="85" t="s">
        <v>146</v>
      </c>
      <c r="I332" s="85" t="s">
        <v>961</v>
      </c>
    </row>
    <row r="333" spans="1:9">
      <c r="A333" s="94">
        <v>46204</v>
      </c>
      <c r="B333" s="85" t="s">
        <v>956</v>
      </c>
      <c r="C333" s="85" t="s">
        <v>1088</v>
      </c>
      <c r="D333" s="85" t="s">
        <v>1089</v>
      </c>
      <c r="E333" s="85" t="s">
        <v>146</v>
      </c>
      <c r="F333" s="85"/>
      <c r="G333" s="85" t="s">
        <v>1177</v>
      </c>
      <c r="H333" s="85" t="s">
        <v>146</v>
      </c>
      <c r="I333" s="85" t="s">
        <v>961</v>
      </c>
    </row>
    <row r="334" spans="1:9">
      <c r="A334" s="94">
        <v>46204</v>
      </c>
      <c r="B334" s="85" t="s">
        <v>956</v>
      </c>
      <c r="C334" s="85" t="s">
        <v>1090</v>
      </c>
      <c r="D334" s="85" t="s">
        <v>1089</v>
      </c>
      <c r="E334" s="85" t="s">
        <v>1091</v>
      </c>
      <c r="F334" s="85" t="s">
        <v>1092</v>
      </c>
      <c r="G334" s="85" t="s">
        <v>1177</v>
      </c>
      <c r="H334" s="85" t="s">
        <v>146</v>
      </c>
      <c r="I334" s="85" t="s">
        <v>961</v>
      </c>
    </row>
    <row r="335" spans="1:9">
      <c r="A335" s="94">
        <v>46204</v>
      </c>
      <c r="B335" s="85" t="s">
        <v>956</v>
      </c>
      <c r="C335" s="85" t="s">
        <v>1093</v>
      </c>
      <c r="D335" s="85" t="s">
        <v>1094</v>
      </c>
      <c r="E335" s="85" t="s">
        <v>146</v>
      </c>
      <c r="F335" s="85"/>
      <c r="G335" s="85" t="s">
        <v>1177</v>
      </c>
      <c r="H335" s="85" t="s">
        <v>146</v>
      </c>
      <c r="I335" s="85" t="s">
        <v>961</v>
      </c>
    </row>
    <row r="336" spans="1:9">
      <c r="A336" s="94">
        <v>46204</v>
      </c>
      <c r="B336" s="85" t="s">
        <v>956</v>
      </c>
      <c r="C336" s="85" t="s">
        <v>957</v>
      </c>
      <c r="D336" s="85"/>
      <c r="E336" s="85" t="s">
        <v>958</v>
      </c>
      <c r="F336" s="85"/>
      <c r="G336" s="85" t="s">
        <v>1177</v>
      </c>
      <c r="H336" s="85" t="s">
        <v>146</v>
      </c>
      <c r="I336" s="85" t="s">
        <v>961</v>
      </c>
    </row>
    <row r="337" spans="1:9">
      <c r="A337" s="94">
        <v>46204</v>
      </c>
      <c r="B337" s="85" t="s">
        <v>956</v>
      </c>
      <c r="C337" s="85" t="s">
        <v>962</v>
      </c>
      <c r="D337" s="85"/>
      <c r="E337" s="85" t="s">
        <v>938</v>
      </c>
      <c r="F337" s="85"/>
      <c r="G337" s="85" t="s">
        <v>1177</v>
      </c>
      <c r="H337" s="85" t="s">
        <v>1058</v>
      </c>
      <c r="I337" s="85" t="s">
        <v>961</v>
      </c>
    </row>
    <row r="338" spans="1:9">
      <c r="A338" s="94">
        <v>46204</v>
      </c>
      <c r="B338" s="85" t="s">
        <v>956</v>
      </c>
      <c r="C338" s="85" t="s">
        <v>963</v>
      </c>
      <c r="D338" s="85"/>
      <c r="E338" s="85" t="s">
        <v>938</v>
      </c>
      <c r="F338" s="85"/>
      <c r="G338" s="85" t="s">
        <v>1177</v>
      </c>
      <c r="H338" s="85" t="s">
        <v>1058</v>
      </c>
      <c r="I338" s="85" t="s">
        <v>961</v>
      </c>
    </row>
    <row r="339" spans="1:9">
      <c r="A339" s="94">
        <v>46204</v>
      </c>
      <c r="B339" s="85" t="s">
        <v>956</v>
      </c>
      <c r="C339" s="85" t="s">
        <v>1095</v>
      </c>
      <c r="D339" s="85" t="s">
        <v>1094</v>
      </c>
      <c r="E339" s="85" t="s">
        <v>146</v>
      </c>
      <c r="F339" s="85"/>
      <c r="G339" s="85" t="s">
        <v>1177</v>
      </c>
      <c r="H339" s="85" t="s">
        <v>146</v>
      </c>
      <c r="I339" s="85" t="s">
        <v>961</v>
      </c>
    </row>
    <row r="340" spans="1:9">
      <c r="A340" s="93">
        <v>46204</v>
      </c>
      <c r="B340" s="84" t="s">
        <v>964</v>
      </c>
      <c r="C340" s="84"/>
      <c r="D340" s="84"/>
      <c r="E340" s="84"/>
      <c r="F340" s="84"/>
      <c r="G340" s="84"/>
      <c r="H340" s="84"/>
      <c r="I340" s="84"/>
    </row>
    <row r="341" spans="1:9">
      <c r="A341" s="94">
        <v>46204</v>
      </c>
      <c r="B341" s="85" t="s">
        <v>965</v>
      </c>
      <c r="C341" s="85" t="s">
        <v>1096</v>
      </c>
      <c r="D341" s="85" t="s">
        <v>1089</v>
      </c>
      <c r="E341" s="85" t="s">
        <v>146</v>
      </c>
      <c r="F341" s="85"/>
      <c r="G341" s="85" t="s">
        <v>1177</v>
      </c>
      <c r="H341" s="85" t="s">
        <v>146</v>
      </c>
      <c r="I341" s="85" t="s">
        <v>967</v>
      </c>
    </row>
    <row r="342" spans="1:9">
      <c r="A342" s="94">
        <v>46204</v>
      </c>
      <c r="B342" s="85" t="s">
        <v>965</v>
      </c>
      <c r="C342" s="85" t="s">
        <v>1097</v>
      </c>
      <c r="D342" s="85" t="s">
        <v>1089</v>
      </c>
      <c r="E342" s="85" t="s">
        <v>146</v>
      </c>
      <c r="F342" s="85"/>
      <c r="G342" s="85" t="s">
        <v>1177</v>
      </c>
      <c r="H342" s="85" t="s">
        <v>146</v>
      </c>
      <c r="I342" s="85" t="s">
        <v>967</v>
      </c>
    </row>
    <row r="343" spans="1:9">
      <c r="A343" s="94">
        <v>46204</v>
      </c>
      <c r="B343" s="85" t="s">
        <v>965</v>
      </c>
      <c r="C343" s="85" t="s">
        <v>1098</v>
      </c>
      <c r="D343" s="85" t="s">
        <v>951</v>
      </c>
      <c r="E343" s="85" t="s">
        <v>146</v>
      </c>
      <c r="F343" s="85"/>
      <c r="G343" s="85" t="s">
        <v>1177</v>
      </c>
      <c r="H343" s="85" t="s">
        <v>146</v>
      </c>
      <c r="I343" s="85" t="s">
        <v>967</v>
      </c>
    </row>
    <row r="344" spans="1:9">
      <c r="A344" s="94">
        <v>46204</v>
      </c>
      <c r="B344" s="85" t="s">
        <v>965</v>
      </c>
      <c r="C344" s="85" t="s">
        <v>966</v>
      </c>
      <c r="D344" s="85"/>
      <c r="E344" s="85" t="s">
        <v>938</v>
      </c>
      <c r="F344" s="85"/>
      <c r="G344" s="85" t="s">
        <v>1177</v>
      </c>
      <c r="H344" s="85" t="s">
        <v>1058</v>
      </c>
      <c r="I344" s="85" t="s">
        <v>967</v>
      </c>
    </row>
    <row r="345" spans="1:9">
      <c r="A345" s="94">
        <v>46204</v>
      </c>
      <c r="B345" s="85" t="s">
        <v>965</v>
      </c>
      <c r="C345" s="85" t="s">
        <v>1099</v>
      </c>
      <c r="D345" s="85" t="s">
        <v>1100</v>
      </c>
      <c r="E345" s="85" t="s">
        <v>146</v>
      </c>
      <c r="F345" s="85" t="s">
        <v>1101</v>
      </c>
      <c r="G345" s="85" t="s">
        <v>1177</v>
      </c>
      <c r="H345" s="85" t="s">
        <v>146</v>
      </c>
      <c r="I345" s="85" t="s">
        <v>967</v>
      </c>
    </row>
    <row r="346" spans="1:9">
      <c r="A346" s="93">
        <v>46204</v>
      </c>
      <c r="B346" s="84" t="s">
        <v>1102</v>
      </c>
      <c r="C346" s="84"/>
      <c r="D346" s="84"/>
      <c r="E346" s="84"/>
      <c r="F346" s="84"/>
      <c r="G346" s="84"/>
      <c r="H346" s="84"/>
      <c r="I346" s="84"/>
    </row>
    <row r="347" spans="1:9">
      <c r="A347" s="94">
        <v>46204</v>
      </c>
      <c r="B347" s="85" t="s">
        <v>1103</v>
      </c>
      <c r="C347" s="85" t="s">
        <v>1104</v>
      </c>
      <c r="D347" s="85" t="s">
        <v>1105</v>
      </c>
      <c r="E347" s="85" t="s">
        <v>146</v>
      </c>
      <c r="F347" s="85"/>
      <c r="G347" s="85" t="s">
        <v>1177</v>
      </c>
      <c r="H347" s="85" t="s">
        <v>146</v>
      </c>
      <c r="I347" s="85" t="s">
        <v>1106</v>
      </c>
    </row>
    <row r="348" spans="1:9">
      <c r="A348" s="94">
        <v>46204</v>
      </c>
      <c r="B348" s="85" t="s">
        <v>1103</v>
      </c>
      <c r="C348" s="85" t="s">
        <v>1107</v>
      </c>
      <c r="D348" s="85" t="s">
        <v>1108</v>
      </c>
      <c r="E348" s="85" t="s">
        <v>146</v>
      </c>
      <c r="F348" s="85"/>
      <c r="G348" s="85" t="s">
        <v>1177</v>
      </c>
      <c r="H348" s="85" t="s">
        <v>146</v>
      </c>
      <c r="I348" s="85" t="s">
        <v>1106</v>
      </c>
    </row>
    <row r="349" spans="1:9">
      <c r="A349" s="94">
        <v>46204</v>
      </c>
      <c r="B349" s="85" t="s">
        <v>1103</v>
      </c>
      <c r="C349" s="85" t="s">
        <v>1109</v>
      </c>
      <c r="D349" s="85" t="s">
        <v>1108</v>
      </c>
      <c r="E349" s="85" t="s">
        <v>146</v>
      </c>
      <c r="F349" s="85"/>
      <c r="G349" s="85" t="s">
        <v>1177</v>
      </c>
      <c r="H349" s="85" t="s">
        <v>146</v>
      </c>
      <c r="I349" s="85" t="s">
        <v>1106</v>
      </c>
    </row>
    <row r="350" spans="1:9">
      <c r="A350" s="93">
        <v>46204</v>
      </c>
      <c r="B350" s="84" t="s">
        <v>968</v>
      </c>
      <c r="C350" s="84"/>
      <c r="D350" s="84"/>
      <c r="E350" s="84"/>
      <c r="F350" s="84"/>
      <c r="G350" s="84"/>
      <c r="H350" s="84"/>
      <c r="I350" s="84"/>
    </row>
    <row r="351" spans="1:9">
      <c r="A351" s="94">
        <v>46204</v>
      </c>
      <c r="B351" s="85" t="s">
        <v>969</v>
      </c>
      <c r="C351" s="85" t="s">
        <v>1110</v>
      </c>
      <c r="D351" s="85" t="s">
        <v>1025</v>
      </c>
      <c r="E351" s="85" t="s">
        <v>146</v>
      </c>
      <c r="F351" s="85" t="s">
        <v>1111</v>
      </c>
      <c r="G351" s="85" t="s">
        <v>1177</v>
      </c>
      <c r="H351" s="85" t="s">
        <v>146</v>
      </c>
      <c r="I351" s="85" t="s">
        <v>973</v>
      </c>
    </row>
    <row r="352" spans="1:9">
      <c r="A352" s="94">
        <v>46204</v>
      </c>
      <c r="B352" s="85" t="s">
        <v>969</v>
      </c>
      <c r="C352" s="85" t="s">
        <v>1112</v>
      </c>
      <c r="D352" s="85" t="s">
        <v>1022</v>
      </c>
      <c r="E352" s="85" t="s">
        <v>1113</v>
      </c>
      <c r="F352" s="85" t="s">
        <v>1114</v>
      </c>
      <c r="G352" s="85" t="s">
        <v>1177</v>
      </c>
      <c r="H352" s="85" t="s">
        <v>146</v>
      </c>
      <c r="I352" s="85" t="s">
        <v>973</v>
      </c>
    </row>
    <row r="353" spans="1:9">
      <c r="A353" s="94">
        <v>46204</v>
      </c>
      <c r="B353" s="85" t="s">
        <v>969</v>
      </c>
      <c r="C353" s="85" t="s">
        <v>977</v>
      </c>
      <c r="D353" s="85"/>
      <c r="E353" s="85" t="s">
        <v>938</v>
      </c>
      <c r="F353" s="85"/>
      <c r="G353" s="85" t="s">
        <v>1177</v>
      </c>
      <c r="H353" s="85" t="s">
        <v>1058</v>
      </c>
      <c r="I353" s="85" t="s">
        <v>973</v>
      </c>
    </row>
    <row r="354" spans="1:9">
      <c r="A354" s="93">
        <v>46204</v>
      </c>
      <c r="B354" s="84" t="s">
        <v>978</v>
      </c>
      <c r="C354" s="84"/>
      <c r="D354" s="84"/>
      <c r="E354" s="84"/>
      <c r="F354" s="84"/>
      <c r="G354" s="84"/>
      <c r="H354" s="84"/>
      <c r="I354" s="84"/>
    </row>
    <row r="355" spans="1:9">
      <c r="A355" s="94">
        <v>46204</v>
      </c>
      <c r="B355" s="85" t="s">
        <v>979</v>
      </c>
      <c r="C355" s="85" t="s">
        <v>1115</v>
      </c>
      <c r="D355" s="85" t="s">
        <v>1025</v>
      </c>
      <c r="E355" s="85" t="s">
        <v>146</v>
      </c>
      <c r="F355" s="85" t="s">
        <v>1116</v>
      </c>
      <c r="G355" s="85" t="s">
        <v>1177</v>
      </c>
      <c r="H355" s="85" t="s">
        <v>146</v>
      </c>
      <c r="I355" s="85" t="s">
        <v>982</v>
      </c>
    </row>
    <row r="356" spans="1:9">
      <c r="A356" s="94">
        <v>46204</v>
      </c>
      <c r="B356" s="85" t="s">
        <v>979</v>
      </c>
      <c r="C356" s="85" t="s">
        <v>1117</v>
      </c>
      <c r="D356" s="85" t="s">
        <v>1025</v>
      </c>
      <c r="E356" s="85" t="s">
        <v>146</v>
      </c>
      <c r="F356" s="85"/>
      <c r="G356" s="85" t="s">
        <v>1177</v>
      </c>
      <c r="H356" s="85" t="s">
        <v>146</v>
      </c>
      <c r="I356" s="85" t="s">
        <v>982</v>
      </c>
    </row>
    <row r="357" spans="1:9">
      <c r="A357" s="94">
        <v>46204</v>
      </c>
      <c r="B357" s="85" t="s">
        <v>979</v>
      </c>
      <c r="C357" s="85" t="s">
        <v>1118</v>
      </c>
      <c r="D357" s="85" t="s">
        <v>1119</v>
      </c>
      <c r="E357" s="85" t="s">
        <v>146</v>
      </c>
      <c r="F357" s="85" t="s">
        <v>1120</v>
      </c>
      <c r="G357" s="85" t="s">
        <v>1177</v>
      </c>
      <c r="H357" s="85" t="s">
        <v>146</v>
      </c>
      <c r="I357" s="85" t="s">
        <v>982</v>
      </c>
    </row>
    <row r="358" spans="1:9">
      <c r="A358" s="94">
        <v>46204</v>
      </c>
      <c r="B358" s="85" t="s">
        <v>979</v>
      </c>
      <c r="C358" s="85" t="s">
        <v>1121</v>
      </c>
      <c r="D358" s="85" t="s">
        <v>1029</v>
      </c>
      <c r="E358" s="85" t="s">
        <v>146</v>
      </c>
      <c r="F358" s="85" t="s">
        <v>1116</v>
      </c>
      <c r="G358" s="85" t="s">
        <v>1177</v>
      </c>
      <c r="H358" s="85" t="s">
        <v>146</v>
      </c>
      <c r="I358" s="85" t="s">
        <v>982</v>
      </c>
    </row>
    <row r="359" spans="1:9">
      <c r="A359" s="94">
        <v>46204</v>
      </c>
      <c r="B359" s="85" t="s">
        <v>979</v>
      </c>
      <c r="C359" s="85" t="s">
        <v>1122</v>
      </c>
      <c r="D359" s="85" t="s">
        <v>1029</v>
      </c>
      <c r="E359" s="85" t="s">
        <v>146</v>
      </c>
      <c r="F359" s="85" t="s">
        <v>1123</v>
      </c>
      <c r="G359" s="85" t="s">
        <v>1177</v>
      </c>
      <c r="H359" s="85" t="s">
        <v>146</v>
      </c>
      <c r="I359" s="85" t="s">
        <v>982</v>
      </c>
    </row>
    <row r="360" spans="1:9">
      <c r="A360" s="95">
        <v>46204</v>
      </c>
      <c r="B360" s="86" t="s">
        <v>979</v>
      </c>
      <c r="C360" s="86" t="s">
        <v>1030</v>
      </c>
      <c r="D360" s="86" t="s">
        <v>1025</v>
      </c>
      <c r="E360" s="86" t="s">
        <v>1031</v>
      </c>
      <c r="F360" s="86" t="s">
        <v>1032</v>
      </c>
      <c r="G360" s="87" t="s">
        <v>959</v>
      </c>
      <c r="H360" s="86" t="s">
        <v>146</v>
      </c>
      <c r="I360" s="86" t="s">
        <v>982</v>
      </c>
    </row>
    <row r="361" spans="1:9">
      <c r="A361" s="94">
        <v>46204</v>
      </c>
      <c r="B361" s="85" t="s">
        <v>979</v>
      </c>
      <c r="C361" s="85" t="s">
        <v>1124</v>
      </c>
      <c r="D361" s="85" t="s">
        <v>1125</v>
      </c>
      <c r="E361" s="85" t="s">
        <v>1126</v>
      </c>
      <c r="F361" s="85"/>
      <c r="G361" s="85" t="s">
        <v>1177</v>
      </c>
      <c r="H361" s="85" t="s">
        <v>146</v>
      </c>
      <c r="I361" s="85" t="s">
        <v>982</v>
      </c>
    </row>
    <row r="362" spans="1:9">
      <c r="A362" s="94">
        <v>46204</v>
      </c>
      <c r="B362" s="85" t="s">
        <v>979</v>
      </c>
      <c r="C362" s="85" t="s">
        <v>1127</v>
      </c>
      <c r="D362" s="85" t="s">
        <v>984</v>
      </c>
      <c r="E362" s="85" t="s">
        <v>146</v>
      </c>
      <c r="F362" s="85" t="s">
        <v>1128</v>
      </c>
      <c r="G362" s="85" t="s">
        <v>1177</v>
      </c>
      <c r="H362" s="85" t="s">
        <v>146</v>
      </c>
      <c r="I362" s="85" t="s">
        <v>982</v>
      </c>
    </row>
    <row r="363" spans="1:9">
      <c r="A363" s="93">
        <v>46204</v>
      </c>
      <c r="B363" s="84" t="s">
        <v>1035</v>
      </c>
      <c r="C363" s="84"/>
      <c r="D363" s="84"/>
      <c r="E363" s="84"/>
      <c r="F363" s="84"/>
      <c r="G363" s="84"/>
      <c r="H363" s="84"/>
      <c r="I363" s="84"/>
    </row>
    <row r="364" spans="1:9">
      <c r="A364" s="94">
        <v>46204</v>
      </c>
      <c r="B364" s="85" t="s">
        <v>1036</v>
      </c>
      <c r="C364" s="85" t="s">
        <v>1129</v>
      </c>
      <c r="D364" s="85" t="s">
        <v>1130</v>
      </c>
      <c r="E364" s="85" t="s">
        <v>146</v>
      </c>
      <c r="F364" s="85"/>
      <c r="G364" s="85" t="s">
        <v>1177</v>
      </c>
      <c r="H364" s="85" t="s">
        <v>146</v>
      </c>
      <c r="I364" s="85" t="s">
        <v>1038</v>
      </c>
    </row>
    <row r="365" spans="1:9">
      <c r="A365" s="95">
        <v>46204</v>
      </c>
      <c r="B365" s="86" t="s">
        <v>1036</v>
      </c>
      <c r="C365" s="86" t="s">
        <v>1131</v>
      </c>
      <c r="D365" s="86" t="s">
        <v>1132</v>
      </c>
      <c r="E365" s="86" t="s">
        <v>1133</v>
      </c>
      <c r="F365" s="86"/>
      <c r="G365" s="87" t="s">
        <v>959</v>
      </c>
      <c r="H365" s="86" t="s">
        <v>146</v>
      </c>
      <c r="I365" s="86" t="s">
        <v>1038</v>
      </c>
    </row>
    <row r="366" spans="1:9">
      <c r="A366" s="94">
        <v>46204</v>
      </c>
      <c r="B366" s="85" t="s">
        <v>1036</v>
      </c>
      <c r="C366" s="85" t="s">
        <v>1039</v>
      </c>
      <c r="D366" s="85" t="s">
        <v>1040</v>
      </c>
      <c r="E366" s="85" t="s">
        <v>1041</v>
      </c>
      <c r="F366" s="85" t="s">
        <v>1042</v>
      </c>
      <c r="G366" s="85" t="s">
        <v>1177</v>
      </c>
      <c r="H366" s="85" t="s">
        <v>146</v>
      </c>
      <c r="I366" s="85" t="s">
        <v>1038</v>
      </c>
    </row>
    <row r="367" spans="1:9">
      <c r="A367" s="94">
        <v>46204</v>
      </c>
      <c r="B367" s="85" t="s">
        <v>1036</v>
      </c>
      <c r="C367" s="85" t="s">
        <v>1134</v>
      </c>
      <c r="D367" s="85" t="s">
        <v>1040</v>
      </c>
      <c r="E367" s="85" t="s">
        <v>1135</v>
      </c>
      <c r="F367" s="85"/>
      <c r="G367" s="85" t="s">
        <v>1177</v>
      </c>
      <c r="H367" s="85" t="s">
        <v>146</v>
      </c>
      <c r="I367" s="85" t="s">
        <v>1038</v>
      </c>
    </row>
    <row r="368" spans="1:9">
      <c r="A368" s="94">
        <v>46204</v>
      </c>
      <c r="B368" s="85" t="s">
        <v>1036</v>
      </c>
      <c r="C368" s="85" t="s">
        <v>1136</v>
      </c>
      <c r="D368" s="85" t="s">
        <v>1130</v>
      </c>
      <c r="E368" s="85" t="s">
        <v>1137</v>
      </c>
      <c r="F368" s="85"/>
      <c r="G368" s="85" t="s">
        <v>1177</v>
      </c>
      <c r="H368" s="85" t="s">
        <v>146</v>
      </c>
      <c r="I368" s="85" t="s">
        <v>1038</v>
      </c>
    </row>
    <row r="369" spans="1:9">
      <c r="A369" s="94">
        <v>46204</v>
      </c>
      <c r="B369" s="85" t="s">
        <v>1036</v>
      </c>
      <c r="C369" s="85" t="s">
        <v>1138</v>
      </c>
      <c r="D369" s="85" t="s">
        <v>1130</v>
      </c>
      <c r="E369" s="85" t="s">
        <v>1139</v>
      </c>
      <c r="F369" s="85" t="s">
        <v>1140</v>
      </c>
      <c r="G369" s="85" t="s">
        <v>1177</v>
      </c>
      <c r="H369" s="85" t="s">
        <v>146</v>
      </c>
      <c r="I369" s="85" t="s">
        <v>1038</v>
      </c>
    </row>
    <row r="370" spans="1:9">
      <c r="A370" s="94">
        <v>46204</v>
      </c>
      <c r="B370" s="85" t="s">
        <v>1036</v>
      </c>
      <c r="C370" s="85" t="s">
        <v>1141</v>
      </c>
      <c r="D370" s="85" t="s">
        <v>1130</v>
      </c>
      <c r="E370" s="85" t="s">
        <v>1142</v>
      </c>
      <c r="F370" s="85"/>
      <c r="G370" s="85" t="s">
        <v>1177</v>
      </c>
      <c r="H370" s="85" t="s">
        <v>146</v>
      </c>
      <c r="I370" s="85" t="s">
        <v>1038</v>
      </c>
    </row>
    <row r="371" spans="1:9">
      <c r="A371" s="93">
        <v>46204</v>
      </c>
      <c r="B371" s="84" t="s">
        <v>987</v>
      </c>
      <c r="C371" s="84"/>
      <c r="D371" s="84"/>
      <c r="E371" s="84"/>
      <c r="F371" s="84"/>
      <c r="G371" s="84"/>
      <c r="H371" s="84"/>
      <c r="I371" s="84"/>
    </row>
    <row r="372" spans="1:9">
      <c r="A372" s="94">
        <v>46204</v>
      </c>
      <c r="B372" s="85" t="s">
        <v>988</v>
      </c>
      <c r="C372" s="85" t="s">
        <v>1044</v>
      </c>
      <c r="D372" s="85" t="s">
        <v>993</v>
      </c>
      <c r="E372" s="85" t="s">
        <v>1045</v>
      </c>
      <c r="F372" s="85" t="s">
        <v>1046</v>
      </c>
      <c r="G372" s="85" t="s">
        <v>1177</v>
      </c>
      <c r="H372" s="85" t="s">
        <v>146</v>
      </c>
      <c r="I372" s="85" t="s">
        <v>991</v>
      </c>
    </row>
    <row r="373" spans="1:9">
      <c r="A373" s="94">
        <v>46204</v>
      </c>
      <c r="B373" s="85" t="s">
        <v>988</v>
      </c>
      <c r="C373" s="85" t="s">
        <v>1143</v>
      </c>
      <c r="D373" s="85" t="s">
        <v>984</v>
      </c>
      <c r="E373" s="85" t="s">
        <v>1144</v>
      </c>
      <c r="F373" s="85" t="s">
        <v>1145</v>
      </c>
      <c r="G373" s="85" t="s">
        <v>1177</v>
      </c>
      <c r="H373" s="85" t="s">
        <v>146</v>
      </c>
      <c r="I373" s="85" t="s">
        <v>991</v>
      </c>
    </row>
    <row r="374" spans="1:9">
      <c r="A374" s="94">
        <v>46204</v>
      </c>
      <c r="B374" s="85" t="s">
        <v>988</v>
      </c>
      <c r="C374" s="85" t="s">
        <v>1146</v>
      </c>
      <c r="D374" s="85" t="s">
        <v>1147</v>
      </c>
      <c r="E374" s="85" t="s">
        <v>1148</v>
      </c>
      <c r="F374" s="85" t="s">
        <v>1149</v>
      </c>
      <c r="G374" s="85" t="s">
        <v>1177</v>
      </c>
      <c r="H374" s="85" t="s">
        <v>146</v>
      </c>
      <c r="I374" s="85" t="s">
        <v>991</v>
      </c>
    </row>
    <row r="375" spans="1:9">
      <c r="A375" s="94">
        <v>46204</v>
      </c>
      <c r="B375" s="85" t="s">
        <v>988</v>
      </c>
      <c r="C375" s="85" t="s">
        <v>1150</v>
      </c>
      <c r="D375" s="85" t="s">
        <v>993</v>
      </c>
      <c r="E375" s="85" t="s">
        <v>146</v>
      </c>
      <c r="F375" s="85" t="s">
        <v>1151</v>
      </c>
      <c r="G375" s="85" t="s">
        <v>1177</v>
      </c>
      <c r="H375" s="85" t="s">
        <v>146</v>
      </c>
      <c r="I375" s="85" t="s">
        <v>991</v>
      </c>
    </row>
    <row r="376" spans="1:9">
      <c r="A376" s="94">
        <v>46204</v>
      </c>
      <c r="B376" s="85" t="s">
        <v>988</v>
      </c>
      <c r="C376" s="85" t="s">
        <v>995</v>
      </c>
      <c r="D376" s="85"/>
      <c r="E376" s="85" t="s">
        <v>938</v>
      </c>
      <c r="F376" s="85"/>
      <c r="G376" s="85" t="s">
        <v>1177</v>
      </c>
      <c r="H376" s="85" t="s">
        <v>1058</v>
      </c>
      <c r="I376" s="85" t="s">
        <v>991</v>
      </c>
    </row>
    <row r="377" spans="1:9">
      <c r="A377" s="94">
        <v>46204</v>
      </c>
      <c r="B377" s="85" t="s">
        <v>988</v>
      </c>
      <c r="C377" s="85" t="s">
        <v>1152</v>
      </c>
      <c r="D377" s="85"/>
      <c r="E377" s="85" t="s">
        <v>146</v>
      </c>
      <c r="F377" s="85"/>
      <c r="G377" s="85" t="s">
        <v>1177</v>
      </c>
      <c r="H377" s="85" t="s">
        <v>146</v>
      </c>
      <c r="I377" s="85" t="s">
        <v>991</v>
      </c>
    </row>
    <row r="378" spans="1:9">
      <c r="A378" s="94">
        <v>46204</v>
      </c>
      <c r="B378" s="85" t="s">
        <v>988</v>
      </c>
      <c r="C378" s="85" t="s">
        <v>1153</v>
      </c>
      <c r="D378" s="85" t="s">
        <v>993</v>
      </c>
      <c r="E378" s="85" t="s">
        <v>1154</v>
      </c>
      <c r="F378" s="85" t="s">
        <v>1155</v>
      </c>
      <c r="G378" s="85" t="s">
        <v>1177</v>
      </c>
      <c r="H378" s="85" t="s">
        <v>146</v>
      </c>
      <c r="I378" s="85" t="s">
        <v>991</v>
      </c>
    </row>
    <row r="379" spans="1:9">
      <c r="A379" s="93">
        <v>46204</v>
      </c>
      <c r="B379" s="84" t="s">
        <v>996</v>
      </c>
      <c r="C379" s="84"/>
      <c r="D379" s="84"/>
      <c r="E379" s="84"/>
      <c r="F379" s="84"/>
      <c r="G379" s="84"/>
      <c r="H379" s="84"/>
      <c r="I379" s="84"/>
    </row>
    <row r="380" spans="1:9">
      <c r="A380" s="94">
        <v>46204</v>
      </c>
      <c r="B380" s="85" t="s">
        <v>997</v>
      </c>
      <c r="C380" s="85" t="s">
        <v>998</v>
      </c>
      <c r="D380" s="85"/>
      <c r="E380" s="85" t="s">
        <v>938</v>
      </c>
      <c r="F380" s="85" t="s">
        <v>999</v>
      </c>
      <c r="G380" s="85" t="s">
        <v>1177</v>
      </c>
      <c r="H380" s="85" t="s">
        <v>1058</v>
      </c>
      <c r="I380" s="85"/>
    </row>
    <row r="381" spans="1:9">
      <c r="A381" s="94">
        <v>46204</v>
      </c>
      <c r="B381" s="85" t="s">
        <v>997</v>
      </c>
      <c r="C381" s="85" t="s">
        <v>1156</v>
      </c>
      <c r="D381" s="85" t="s">
        <v>1157</v>
      </c>
      <c r="E381" s="85" t="s">
        <v>1158</v>
      </c>
      <c r="F381" s="85" t="s">
        <v>1159</v>
      </c>
      <c r="G381" s="85" t="s">
        <v>1177</v>
      </c>
      <c r="H381" s="85" t="s">
        <v>146</v>
      </c>
      <c r="I381" s="85"/>
    </row>
    <row r="382" spans="1:9">
      <c r="A382" s="94">
        <v>46204</v>
      </c>
      <c r="B382" s="85" t="s">
        <v>997</v>
      </c>
      <c r="C382" s="85" t="s">
        <v>1160</v>
      </c>
      <c r="D382" s="85" t="s">
        <v>1048</v>
      </c>
      <c r="E382" s="85" t="s">
        <v>146</v>
      </c>
      <c r="F382" s="85" t="s">
        <v>1159</v>
      </c>
      <c r="G382" s="85" t="s">
        <v>1177</v>
      </c>
      <c r="H382" s="85" t="s">
        <v>146</v>
      </c>
      <c r="I382" s="85"/>
    </row>
    <row r="383" spans="1:9">
      <c r="A383" s="94">
        <v>46204</v>
      </c>
      <c r="B383" s="85" t="s">
        <v>997</v>
      </c>
      <c r="C383" s="85" t="s">
        <v>1161</v>
      </c>
      <c r="D383" s="85" t="s">
        <v>1157</v>
      </c>
      <c r="E383" s="85" t="s">
        <v>146</v>
      </c>
      <c r="F383" s="85" t="s">
        <v>1159</v>
      </c>
      <c r="G383" s="85" t="s">
        <v>1177</v>
      </c>
      <c r="H383" s="85" t="s">
        <v>146</v>
      </c>
      <c r="I383" s="85"/>
    </row>
    <row r="384" spans="1:9">
      <c r="A384" s="93">
        <v>46205</v>
      </c>
      <c r="B384" s="84" t="s">
        <v>921</v>
      </c>
      <c r="C384" s="84"/>
      <c r="D384" s="84"/>
      <c r="E384" s="84"/>
      <c r="F384" s="84"/>
      <c r="G384" s="84"/>
      <c r="H384" s="84"/>
      <c r="I384" s="84"/>
    </row>
    <row r="385" spans="1:9">
      <c r="A385" s="94">
        <v>46205</v>
      </c>
      <c r="B385" s="85" t="s">
        <v>922</v>
      </c>
      <c r="C385" s="85" t="s">
        <v>1000</v>
      </c>
      <c r="D385" s="85" t="s">
        <v>1001</v>
      </c>
      <c r="E385" s="85" t="s">
        <v>873</v>
      </c>
      <c r="F385" s="85" t="s">
        <v>1002</v>
      </c>
      <c r="G385" s="85" t="s">
        <v>1178</v>
      </c>
      <c r="H385" s="85" t="s">
        <v>217</v>
      </c>
      <c r="I385" s="85" t="s">
        <v>929</v>
      </c>
    </row>
    <row r="386" spans="1:9">
      <c r="A386" s="93">
        <v>46205</v>
      </c>
      <c r="B386" s="84" t="s">
        <v>1006</v>
      </c>
      <c r="C386" s="84"/>
      <c r="D386" s="84"/>
      <c r="E386" s="84"/>
      <c r="F386" s="84"/>
      <c r="G386" s="84"/>
      <c r="H386" s="84"/>
      <c r="I386" s="84"/>
    </row>
    <row r="387" spans="1:9">
      <c r="A387" s="94">
        <v>46205</v>
      </c>
      <c r="B387" s="85" t="s">
        <v>1007</v>
      </c>
      <c r="C387" s="85" t="s">
        <v>1008</v>
      </c>
      <c r="D387" s="85"/>
      <c r="E387" s="85" t="s">
        <v>217</v>
      </c>
      <c r="F387" s="85" t="s">
        <v>1009</v>
      </c>
      <c r="G387" s="85" t="s">
        <v>1178</v>
      </c>
      <c r="H387" s="85" t="s">
        <v>217</v>
      </c>
      <c r="I387" s="85" t="s">
        <v>1010</v>
      </c>
    </row>
    <row r="388" spans="1:9">
      <c r="A388" s="94">
        <v>46205</v>
      </c>
      <c r="B388" s="85" t="s">
        <v>1007</v>
      </c>
      <c r="C388" s="85" t="s">
        <v>1011</v>
      </c>
      <c r="D388" s="85" t="s">
        <v>1012</v>
      </c>
      <c r="E388" s="85" t="s">
        <v>217</v>
      </c>
      <c r="F388" s="85" t="s">
        <v>1013</v>
      </c>
      <c r="G388" s="85" t="s">
        <v>1178</v>
      </c>
      <c r="H388" s="85" t="s">
        <v>217</v>
      </c>
      <c r="I388" s="85" t="s">
        <v>1010</v>
      </c>
    </row>
    <row r="389" spans="1:9">
      <c r="A389" s="94">
        <v>46205</v>
      </c>
      <c r="B389" s="85" t="s">
        <v>1007</v>
      </c>
      <c r="C389" s="85" t="s">
        <v>1014</v>
      </c>
      <c r="D389" s="85" t="s">
        <v>1012</v>
      </c>
      <c r="E389" s="85" t="s">
        <v>1015</v>
      </c>
      <c r="F389" s="85" t="s">
        <v>1016</v>
      </c>
      <c r="G389" s="85" t="s">
        <v>1178</v>
      </c>
      <c r="H389" s="85" t="s">
        <v>217</v>
      </c>
      <c r="I389" s="85" t="s">
        <v>1010</v>
      </c>
    </row>
    <row r="390" spans="1:9">
      <c r="A390" s="93">
        <v>46205</v>
      </c>
      <c r="B390" s="84" t="s">
        <v>955</v>
      </c>
      <c r="C390" s="84"/>
      <c r="D390" s="84"/>
      <c r="E390" s="84"/>
      <c r="F390" s="84"/>
      <c r="G390" s="84"/>
      <c r="H390" s="84"/>
      <c r="I390" s="84"/>
    </row>
    <row r="391" spans="1:9">
      <c r="A391" s="94">
        <v>46205</v>
      </c>
      <c r="B391" s="85" t="s">
        <v>956</v>
      </c>
      <c r="C391" s="85" t="s">
        <v>1017</v>
      </c>
      <c r="D391" s="85"/>
      <c r="E391" s="85" t="s">
        <v>217</v>
      </c>
      <c r="F391" s="85" t="s">
        <v>1018</v>
      </c>
      <c r="G391" s="85" t="s">
        <v>1178</v>
      </c>
      <c r="H391" s="85" t="s">
        <v>217</v>
      </c>
      <c r="I391" s="85" t="s">
        <v>961</v>
      </c>
    </row>
    <row r="392" spans="1:9">
      <c r="A392" s="93">
        <v>46205</v>
      </c>
      <c r="B392" s="84" t="s">
        <v>964</v>
      </c>
      <c r="C392" s="84"/>
      <c r="D392" s="84"/>
      <c r="E392" s="84"/>
      <c r="F392" s="84"/>
      <c r="G392" s="84"/>
      <c r="H392" s="84"/>
      <c r="I392" s="84"/>
    </row>
    <row r="393" spans="1:9">
      <c r="A393" s="94">
        <v>46205</v>
      </c>
      <c r="B393" s="85" t="s">
        <v>965</v>
      </c>
      <c r="C393" s="85" t="s">
        <v>1019</v>
      </c>
      <c r="D393" s="85"/>
      <c r="E393" s="85" t="s">
        <v>1020</v>
      </c>
      <c r="F393" s="85"/>
      <c r="G393" s="85" t="s">
        <v>1178</v>
      </c>
      <c r="H393" s="85" t="s">
        <v>217</v>
      </c>
      <c r="I393" s="85" t="s">
        <v>967</v>
      </c>
    </row>
    <row r="394" spans="1:9">
      <c r="A394" s="93">
        <v>46205</v>
      </c>
      <c r="B394" s="84" t="s">
        <v>968</v>
      </c>
      <c r="C394" s="84"/>
      <c r="D394" s="84"/>
      <c r="E394" s="84"/>
      <c r="F394" s="84"/>
      <c r="G394" s="84"/>
      <c r="H394" s="84"/>
      <c r="I394" s="84"/>
    </row>
    <row r="395" spans="1:9">
      <c r="A395" s="94">
        <v>46205</v>
      </c>
      <c r="B395" s="85" t="s">
        <v>969</v>
      </c>
      <c r="C395" s="85" t="s">
        <v>1021</v>
      </c>
      <c r="D395" s="85" t="s">
        <v>1022</v>
      </c>
      <c r="E395" s="85" t="s">
        <v>217</v>
      </c>
      <c r="F395" s="85" t="s">
        <v>1023</v>
      </c>
      <c r="G395" s="85" t="s">
        <v>1178</v>
      </c>
      <c r="H395" s="85" t="s">
        <v>217</v>
      </c>
      <c r="I395" s="85" t="s">
        <v>973</v>
      </c>
    </row>
    <row r="396" spans="1:9">
      <c r="A396" s="95">
        <v>46205</v>
      </c>
      <c r="B396" s="86" t="s">
        <v>969</v>
      </c>
      <c r="C396" s="86" t="s">
        <v>1024</v>
      </c>
      <c r="D396" s="86" t="s">
        <v>1025</v>
      </c>
      <c r="E396" s="86" t="s">
        <v>1026</v>
      </c>
      <c r="F396" s="86" t="s">
        <v>1027</v>
      </c>
      <c r="G396" s="87" t="s">
        <v>959</v>
      </c>
      <c r="H396" s="86" t="s">
        <v>217</v>
      </c>
      <c r="I396" s="86" t="s">
        <v>973</v>
      </c>
    </row>
    <row r="397" spans="1:9">
      <c r="A397" s="93">
        <v>46205</v>
      </c>
      <c r="B397" s="84" t="s">
        <v>978</v>
      </c>
      <c r="C397" s="84"/>
      <c r="D397" s="84"/>
      <c r="E397" s="84"/>
      <c r="F397" s="84"/>
      <c r="G397" s="84"/>
      <c r="H397" s="84"/>
      <c r="I397" s="84"/>
    </row>
    <row r="398" spans="1:9">
      <c r="A398" s="94">
        <v>46205</v>
      </c>
      <c r="B398" s="85" t="s">
        <v>979</v>
      </c>
      <c r="C398" s="85" t="s">
        <v>1028</v>
      </c>
      <c r="D398" s="85" t="s">
        <v>1029</v>
      </c>
      <c r="E398" s="85" t="s">
        <v>217</v>
      </c>
      <c r="F398" s="85"/>
      <c r="G398" s="85" t="s">
        <v>1178</v>
      </c>
      <c r="H398" s="85" t="s">
        <v>217</v>
      </c>
      <c r="I398" s="85" t="s">
        <v>982</v>
      </c>
    </row>
    <row r="399" spans="1:9">
      <c r="A399" s="94">
        <v>46205</v>
      </c>
      <c r="B399" s="85" t="s">
        <v>979</v>
      </c>
      <c r="C399" s="85" t="s">
        <v>1034</v>
      </c>
      <c r="D399" s="85"/>
      <c r="E399" s="85" t="s">
        <v>217</v>
      </c>
      <c r="F399" s="85" t="s">
        <v>981</v>
      </c>
      <c r="G399" s="85" t="s">
        <v>1178</v>
      </c>
      <c r="H399" s="85" t="s">
        <v>217</v>
      </c>
      <c r="I399" s="85" t="s">
        <v>982</v>
      </c>
    </row>
    <row r="400" spans="1:9">
      <c r="A400" s="93">
        <v>46205</v>
      </c>
      <c r="B400" s="84" t="s">
        <v>1035</v>
      </c>
      <c r="C400" s="84"/>
      <c r="D400" s="84"/>
      <c r="E400" s="84"/>
      <c r="F400" s="84"/>
      <c r="G400" s="84"/>
      <c r="H400" s="84"/>
      <c r="I400" s="84"/>
    </row>
    <row r="401" spans="1:9">
      <c r="A401" s="94">
        <v>46205</v>
      </c>
      <c r="B401" s="85" t="s">
        <v>1036</v>
      </c>
      <c r="C401" s="85" t="s">
        <v>1037</v>
      </c>
      <c r="D401" s="85"/>
      <c r="E401" s="85" t="s">
        <v>217</v>
      </c>
      <c r="F401" s="85"/>
      <c r="G401" s="85" t="s">
        <v>1178</v>
      </c>
      <c r="H401" s="85" t="s">
        <v>217</v>
      </c>
      <c r="I401" s="85" t="s">
        <v>1038</v>
      </c>
    </row>
    <row r="402" spans="1:9">
      <c r="A402" s="93">
        <v>46205</v>
      </c>
      <c r="B402" s="84" t="s">
        <v>987</v>
      </c>
      <c r="C402" s="84"/>
      <c r="D402" s="84"/>
      <c r="E402" s="84"/>
      <c r="F402" s="84"/>
      <c r="G402" s="84"/>
      <c r="H402" s="84"/>
      <c r="I402" s="84"/>
    </row>
    <row r="403" spans="1:9">
      <c r="A403" s="94">
        <v>46205</v>
      </c>
      <c r="B403" s="85" t="s">
        <v>988</v>
      </c>
      <c r="C403" s="85" t="s">
        <v>1044</v>
      </c>
      <c r="D403" s="85" t="s">
        <v>993</v>
      </c>
      <c r="E403" s="85" t="s">
        <v>1045</v>
      </c>
      <c r="F403" s="85" t="s">
        <v>1046</v>
      </c>
      <c r="G403" s="85" t="s">
        <v>1178</v>
      </c>
      <c r="H403" s="85" t="s">
        <v>217</v>
      </c>
      <c r="I403" s="85" t="s">
        <v>991</v>
      </c>
    </row>
    <row r="404" spans="1:9">
      <c r="A404" s="93">
        <v>46205</v>
      </c>
      <c r="B404" s="84" t="s">
        <v>996</v>
      </c>
      <c r="C404" s="84"/>
      <c r="D404" s="84"/>
      <c r="E404" s="84"/>
      <c r="F404" s="84"/>
      <c r="G404" s="84"/>
      <c r="H404" s="84"/>
      <c r="I404" s="84"/>
    </row>
    <row r="405" spans="1:9">
      <c r="A405" s="94">
        <v>46205</v>
      </c>
      <c r="B405" s="85" t="s">
        <v>997</v>
      </c>
      <c r="C405" s="85" t="s">
        <v>1047</v>
      </c>
      <c r="D405" s="85" t="s">
        <v>1048</v>
      </c>
      <c r="E405" s="85" t="s">
        <v>217</v>
      </c>
      <c r="F405" s="85" t="s">
        <v>1049</v>
      </c>
      <c r="G405" s="85" t="s">
        <v>1178</v>
      </c>
      <c r="H405" s="85" t="s">
        <v>217</v>
      </c>
      <c r="I405" s="85"/>
    </row>
    <row r="406" spans="1:9">
      <c r="A406" s="93">
        <v>46206</v>
      </c>
      <c r="B406" s="84" t="s">
        <v>921</v>
      </c>
      <c r="C406" s="84"/>
      <c r="D406" s="84"/>
      <c r="E406" s="84"/>
      <c r="F406" s="84"/>
      <c r="G406" s="84"/>
      <c r="H406" s="84"/>
      <c r="I406" s="84"/>
    </row>
    <row r="407" spans="1:9">
      <c r="A407" s="95">
        <v>46206</v>
      </c>
      <c r="B407" s="86" t="s">
        <v>922</v>
      </c>
      <c r="C407" s="86" t="s">
        <v>1000</v>
      </c>
      <c r="D407" s="86" t="s">
        <v>1001</v>
      </c>
      <c r="E407" s="86" t="s">
        <v>873</v>
      </c>
      <c r="F407" s="86" t="s">
        <v>1002</v>
      </c>
      <c r="G407" s="87" t="s">
        <v>959</v>
      </c>
      <c r="H407" s="86" t="s">
        <v>146</v>
      </c>
      <c r="I407" s="86" t="s">
        <v>929</v>
      </c>
    </row>
    <row r="408" spans="1:9">
      <c r="A408" s="95">
        <v>46206</v>
      </c>
      <c r="B408" s="86" t="s">
        <v>922</v>
      </c>
      <c r="C408" s="86" t="s">
        <v>1005</v>
      </c>
      <c r="D408" s="86"/>
      <c r="E408" s="86" t="s">
        <v>826</v>
      </c>
      <c r="F408" s="86"/>
      <c r="G408" s="87" t="s">
        <v>959</v>
      </c>
      <c r="H408" s="86" t="s">
        <v>146</v>
      </c>
      <c r="I408" s="86" t="s">
        <v>929</v>
      </c>
    </row>
    <row r="409" spans="1:9">
      <c r="A409" s="95">
        <v>46206</v>
      </c>
      <c r="B409" s="86" t="s">
        <v>922</v>
      </c>
      <c r="C409" s="86" t="s">
        <v>1051</v>
      </c>
      <c r="D409" s="86" t="s">
        <v>924</v>
      </c>
      <c r="E409" s="86" t="s">
        <v>146</v>
      </c>
      <c r="F409" s="86"/>
      <c r="G409" s="87" t="s">
        <v>959</v>
      </c>
      <c r="H409" s="86" t="s">
        <v>146</v>
      </c>
      <c r="I409" s="86" t="s">
        <v>929</v>
      </c>
    </row>
    <row r="410" spans="1:9">
      <c r="A410" s="95">
        <v>46206</v>
      </c>
      <c r="B410" s="86" t="s">
        <v>922</v>
      </c>
      <c r="C410" s="86" t="s">
        <v>1052</v>
      </c>
      <c r="D410" s="86" t="s">
        <v>934</v>
      </c>
      <c r="E410" s="86" t="s">
        <v>146</v>
      </c>
      <c r="F410" s="86" t="s">
        <v>1053</v>
      </c>
      <c r="G410" s="87" t="s">
        <v>959</v>
      </c>
      <c r="H410" s="86" t="s">
        <v>146</v>
      </c>
      <c r="I410" s="86" t="s">
        <v>929</v>
      </c>
    </row>
    <row r="411" spans="1:9">
      <c r="A411" s="95">
        <v>46206</v>
      </c>
      <c r="B411" s="86" t="s">
        <v>922</v>
      </c>
      <c r="C411" s="86" t="s">
        <v>1054</v>
      </c>
      <c r="D411" s="86"/>
      <c r="E411" s="86" t="s">
        <v>146</v>
      </c>
      <c r="F411" s="86"/>
      <c r="G411" s="87" t="s">
        <v>959</v>
      </c>
      <c r="H411" s="86" t="s">
        <v>146</v>
      </c>
      <c r="I411" s="86" t="s">
        <v>929</v>
      </c>
    </row>
    <row r="412" spans="1:9">
      <c r="A412" s="93">
        <v>46206</v>
      </c>
      <c r="B412" s="84" t="s">
        <v>935</v>
      </c>
      <c r="C412" s="84"/>
      <c r="D412" s="84"/>
      <c r="E412" s="84"/>
      <c r="F412" s="84"/>
      <c r="G412" s="84"/>
      <c r="H412" s="84"/>
      <c r="I412" s="84"/>
    </row>
    <row r="413" spans="1:9">
      <c r="A413" s="95">
        <v>46206</v>
      </c>
      <c r="B413" s="86" t="s">
        <v>936</v>
      </c>
      <c r="C413" s="86" t="s">
        <v>1055</v>
      </c>
      <c r="D413" s="86" t="s">
        <v>945</v>
      </c>
      <c r="E413" s="86" t="s">
        <v>146</v>
      </c>
      <c r="F413" s="86"/>
      <c r="G413" s="87" t="s">
        <v>959</v>
      </c>
      <c r="H413" s="86" t="s">
        <v>146</v>
      </c>
      <c r="I413" s="86" t="s">
        <v>941</v>
      </c>
    </row>
    <row r="414" spans="1:9">
      <c r="A414" s="95">
        <v>46206</v>
      </c>
      <c r="B414" s="86" t="s">
        <v>936</v>
      </c>
      <c r="C414" s="86" t="s">
        <v>1056</v>
      </c>
      <c r="D414" s="86" t="s">
        <v>1057</v>
      </c>
      <c r="E414" s="86" t="s">
        <v>146</v>
      </c>
      <c r="F414" s="86"/>
      <c r="G414" s="87" t="s">
        <v>959</v>
      </c>
      <c r="H414" s="86" t="s">
        <v>146</v>
      </c>
      <c r="I414" s="86" t="s">
        <v>941</v>
      </c>
    </row>
    <row r="415" spans="1:9">
      <c r="A415" s="95">
        <v>46206</v>
      </c>
      <c r="B415" s="86" t="s">
        <v>936</v>
      </c>
      <c r="C415" s="86" t="s">
        <v>937</v>
      </c>
      <c r="D415" s="86"/>
      <c r="E415" s="86" t="s">
        <v>938</v>
      </c>
      <c r="F415" s="86" t="s">
        <v>939</v>
      </c>
      <c r="G415" s="87" t="s">
        <v>959</v>
      </c>
      <c r="H415" s="86" t="s">
        <v>1058</v>
      </c>
      <c r="I415" s="86" t="s">
        <v>941</v>
      </c>
    </row>
    <row r="416" spans="1:9">
      <c r="A416" s="95">
        <v>46206</v>
      </c>
      <c r="B416" s="86" t="s">
        <v>936</v>
      </c>
      <c r="C416" s="86" t="s">
        <v>1059</v>
      </c>
      <c r="D416" s="86" t="s">
        <v>1060</v>
      </c>
      <c r="E416" s="86" t="s">
        <v>146</v>
      </c>
      <c r="F416" s="86" t="s">
        <v>1061</v>
      </c>
      <c r="G416" s="87" t="s">
        <v>959</v>
      </c>
      <c r="H416" s="86" t="s">
        <v>146</v>
      </c>
      <c r="I416" s="86" t="s">
        <v>941</v>
      </c>
    </row>
    <row r="417" spans="1:9">
      <c r="A417" s="93">
        <v>46206</v>
      </c>
      <c r="B417" s="84" t="s">
        <v>1062</v>
      </c>
      <c r="C417" s="84"/>
      <c r="D417" s="84"/>
      <c r="E417" s="84"/>
      <c r="F417" s="84"/>
      <c r="G417" s="84"/>
      <c r="H417" s="84"/>
      <c r="I417" s="84"/>
    </row>
    <row r="418" spans="1:9">
      <c r="A418" s="95">
        <v>46206</v>
      </c>
      <c r="B418" s="86" t="s">
        <v>1063</v>
      </c>
      <c r="C418" s="86" t="s">
        <v>1064</v>
      </c>
      <c r="D418" s="86" t="s">
        <v>1065</v>
      </c>
      <c r="E418" s="86" t="s">
        <v>146</v>
      </c>
      <c r="F418" s="86"/>
      <c r="G418" s="87" t="s">
        <v>959</v>
      </c>
      <c r="H418" s="86" t="s">
        <v>146</v>
      </c>
      <c r="I418" s="86" t="s">
        <v>1066</v>
      </c>
    </row>
    <row r="419" spans="1:9">
      <c r="A419" s="95">
        <v>46206</v>
      </c>
      <c r="B419" s="86" t="s">
        <v>1063</v>
      </c>
      <c r="C419" s="86" t="s">
        <v>1067</v>
      </c>
      <c r="D419" s="86" t="s">
        <v>1065</v>
      </c>
      <c r="E419" s="86" t="s">
        <v>1068</v>
      </c>
      <c r="F419" s="86"/>
      <c r="G419" s="87" t="s">
        <v>959</v>
      </c>
      <c r="H419" s="86" t="s">
        <v>146</v>
      </c>
      <c r="I419" s="86" t="s">
        <v>1066</v>
      </c>
    </row>
    <row r="420" spans="1:9">
      <c r="A420" s="95">
        <v>46206</v>
      </c>
      <c r="B420" s="86" t="s">
        <v>1063</v>
      </c>
      <c r="C420" s="86" t="s">
        <v>1069</v>
      </c>
      <c r="D420" s="86" t="s">
        <v>1065</v>
      </c>
      <c r="E420" s="86" t="s">
        <v>1070</v>
      </c>
      <c r="F420" s="86" t="s">
        <v>1071</v>
      </c>
      <c r="G420" s="87" t="s">
        <v>959</v>
      </c>
      <c r="H420" s="86" t="s">
        <v>146</v>
      </c>
      <c r="I420" s="86" t="s">
        <v>1066</v>
      </c>
    </row>
    <row r="421" spans="1:9">
      <c r="A421" s="95">
        <v>46206</v>
      </c>
      <c r="B421" s="86" t="s">
        <v>1063</v>
      </c>
      <c r="C421" s="86" t="s">
        <v>1072</v>
      </c>
      <c r="D421" s="86" t="s">
        <v>1065</v>
      </c>
      <c r="E421" s="86" t="s">
        <v>146</v>
      </c>
      <c r="F421" s="86"/>
      <c r="G421" s="87" t="s">
        <v>959</v>
      </c>
      <c r="H421" s="86" t="s">
        <v>146</v>
      </c>
      <c r="I421" s="86" t="s">
        <v>1066</v>
      </c>
    </row>
    <row r="422" spans="1:9">
      <c r="A422" s="93">
        <v>46206</v>
      </c>
      <c r="B422" s="84" t="s">
        <v>1006</v>
      </c>
      <c r="C422" s="84"/>
      <c r="D422" s="84"/>
      <c r="E422" s="84"/>
      <c r="F422" s="84"/>
      <c r="G422" s="84"/>
      <c r="H422" s="84"/>
      <c r="I422" s="84"/>
    </row>
    <row r="423" spans="1:9">
      <c r="A423" s="95">
        <v>46206</v>
      </c>
      <c r="B423" s="86" t="s">
        <v>1007</v>
      </c>
      <c r="C423" s="86" t="s">
        <v>1073</v>
      </c>
      <c r="D423" s="86" t="s">
        <v>1074</v>
      </c>
      <c r="E423" s="86" t="s">
        <v>1075</v>
      </c>
      <c r="F423" s="86"/>
      <c r="G423" s="87" t="s">
        <v>959</v>
      </c>
      <c r="H423" s="86" t="s">
        <v>146</v>
      </c>
      <c r="I423" s="86" t="s">
        <v>1010</v>
      </c>
    </row>
    <row r="424" spans="1:9">
      <c r="A424" s="95">
        <v>46206</v>
      </c>
      <c r="B424" s="86" t="s">
        <v>1007</v>
      </c>
      <c r="C424" s="86" t="s">
        <v>1076</v>
      </c>
      <c r="D424" s="86" t="s">
        <v>1012</v>
      </c>
      <c r="E424" s="86" t="s">
        <v>146</v>
      </c>
      <c r="F424" s="86"/>
      <c r="G424" s="87" t="s">
        <v>959</v>
      </c>
      <c r="H424" s="86" t="s">
        <v>146</v>
      </c>
      <c r="I424" s="86" t="s">
        <v>1010</v>
      </c>
    </row>
    <row r="425" spans="1:9">
      <c r="A425" s="95">
        <v>46206</v>
      </c>
      <c r="B425" s="86" t="s">
        <v>1007</v>
      </c>
      <c r="C425" s="86" t="s">
        <v>1077</v>
      </c>
      <c r="D425" s="86" t="s">
        <v>1074</v>
      </c>
      <c r="E425" s="86" t="s">
        <v>1078</v>
      </c>
      <c r="F425" s="86"/>
      <c r="G425" s="87" t="s">
        <v>959</v>
      </c>
      <c r="H425" s="86" t="s">
        <v>146</v>
      </c>
      <c r="I425" s="86" t="s">
        <v>1010</v>
      </c>
    </row>
    <row r="426" spans="1:9">
      <c r="A426" s="95">
        <v>46206</v>
      </c>
      <c r="B426" s="86" t="s">
        <v>1007</v>
      </c>
      <c r="C426" s="86" t="s">
        <v>1014</v>
      </c>
      <c r="D426" s="86" t="s">
        <v>1012</v>
      </c>
      <c r="E426" s="86" t="s">
        <v>1015</v>
      </c>
      <c r="F426" s="86" t="s">
        <v>1016</v>
      </c>
      <c r="G426" s="87" t="s">
        <v>959</v>
      </c>
      <c r="H426" s="86" t="s">
        <v>146</v>
      </c>
      <c r="I426" s="86" t="s">
        <v>1010</v>
      </c>
    </row>
    <row r="427" spans="1:9">
      <c r="A427" s="95">
        <v>46206</v>
      </c>
      <c r="B427" s="86" t="s">
        <v>1007</v>
      </c>
      <c r="C427" s="86" t="s">
        <v>1079</v>
      </c>
      <c r="D427" s="86" t="s">
        <v>1080</v>
      </c>
      <c r="E427" s="86" t="s">
        <v>146</v>
      </c>
      <c r="F427" s="86" t="s">
        <v>1081</v>
      </c>
      <c r="G427" s="87" t="s">
        <v>959</v>
      </c>
      <c r="H427" s="86" t="s">
        <v>146</v>
      </c>
      <c r="I427" s="86" t="s">
        <v>1010</v>
      </c>
    </row>
    <row r="428" spans="1:9">
      <c r="A428" s="95">
        <v>46206</v>
      </c>
      <c r="B428" s="86" t="s">
        <v>1007</v>
      </c>
      <c r="C428" s="86" t="s">
        <v>1082</v>
      </c>
      <c r="D428" s="86" t="s">
        <v>1080</v>
      </c>
      <c r="E428" s="86" t="s">
        <v>146</v>
      </c>
      <c r="F428" s="86"/>
      <c r="G428" s="87" t="s">
        <v>959</v>
      </c>
      <c r="H428" s="86" t="s">
        <v>146</v>
      </c>
      <c r="I428" s="86" t="s">
        <v>1010</v>
      </c>
    </row>
    <row r="429" spans="1:9">
      <c r="A429" s="93">
        <v>46206</v>
      </c>
      <c r="B429" s="84" t="s">
        <v>942</v>
      </c>
      <c r="C429" s="84"/>
      <c r="D429" s="84"/>
      <c r="E429" s="84"/>
      <c r="F429" s="84"/>
      <c r="G429" s="84"/>
      <c r="H429" s="84"/>
      <c r="I429" s="84"/>
    </row>
    <row r="430" spans="1:9">
      <c r="A430" s="95">
        <v>46206</v>
      </c>
      <c r="B430" s="86" t="s">
        <v>943</v>
      </c>
      <c r="C430" s="86" t="s">
        <v>1083</v>
      </c>
      <c r="D430" s="86" t="s">
        <v>1084</v>
      </c>
      <c r="E430" s="86" t="s">
        <v>146</v>
      </c>
      <c r="F430" s="86" t="s">
        <v>1085</v>
      </c>
      <c r="G430" s="87" t="s">
        <v>959</v>
      </c>
      <c r="H430" s="86" t="s">
        <v>146</v>
      </c>
      <c r="I430" s="86" t="s">
        <v>947</v>
      </c>
    </row>
    <row r="431" spans="1:9">
      <c r="A431" s="95">
        <v>46206</v>
      </c>
      <c r="B431" s="86" t="s">
        <v>943</v>
      </c>
      <c r="C431" s="86" t="s">
        <v>944</v>
      </c>
      <c r="D431" s="86" t="s">
        <v>945</v>
      </c>
      <c r="E431" s="86" t="s">
        <v>946</v>
      </c>
      <c r="F431" s="86"/>
      <c r="G431" s="87" t="s">
        <v>959</v>
      </c>
      <c r="H431" s="86" t="s">
        <v>1058</v>
      </c>
      <c r="I431" s="86" t="s">
        <v>947</v>
      </c>
    </row>
    <row r="432" spans="1:9">
      <c r="A432" s="95">
        <v>46206</v>
      </c>
      <c r="B432" s="86" t="s">
        <v>943</v>
      </c>
      <c r="C432" s="86" t="s">
        <v>948</v>
      </c>
      <c r="D432" s="86" t="s">
        <v>945</v>
      </c>
      <c r="E432" s="86" t="s">
        <v>938</v>
      </c>
      <c r="F432" s="86"/>
      <c r="G432" s="87" t="s">
        <v>959</v>
      </c>
      <c r="H432" s="86" t="s">
        <v>1058</v>
      </c>
      <c r="I432" s="86" t="s">
        <v>947</v>
      </c>
    </row>
    <row r="433" spans="1:9">
      <c r="A433" s="95">
        <v>46206</v>
      </c>
      <c r="B433" s="86" t="s">
        <v>943</v>
      </c>
      <c r="C433" s="86" t="s">
        <v>949</v>
      </c>
      <c r="D433" s="86" t="s">
        <v>945</v>
      </c>
      <c r="E433" s="86" t="s">
        <v>938</v>
      </c>
      <c r="F433" s="86"/>
      <c r="G433" s="87" t="s">
        <v>959</v>
      </c>
      <c r="H433" s="86" t="s">
        <v>1058</v>
      </c>
      <c r="I433" s="86" t="s">
        <v>947</v>
      </c>
    </row>
    <row r="434" spans="1:9">
      <c r="A434" s="95">
        <v>46206</v>
      </c>
      <c r="B434" s="86" t="s">
        <v>943</v>
      </c>
      <c r="C434" s="86" t="s">
        <v>950</v>
      </c>
      <c r="D434" s="86" t="s">
        <v>951</v>
      </c>
      <c r="E434" s="86" t="s">
        <v>938</v>
      </c>
      <c r="F434" s="86"/>
      <c r="G434" s="87" t="s">
        <v>959</v>
      </c>
      <c r="H434" s="86" t="s">
        <v>1058</v>
      </c>
      <c r="I434" s="86" t="s">
        <v>947</v>
      </c>
    </row>
    <row r="435" spans="1:9">
      <c r="A435" s="95">
        <v>46206</v>
      </c>
      <c r="B435" s="86" t="s">
        <v>943</v>
      </c>
      <c r="C435" s="86" t="s">
        <v>952</v>
      </c>
      <c r="D435" s="86"/>
      <c r="E435" s="86" t="s">
        <v>938</v>
      </c>
      <c r="F435" s="86"/>
      <c r="G435" s="87" t="s">
        <v>959</v>
      </c>
      <c r="H435" s="86" t="s">
        <v>1058</v>
      </c>
      <c r="I435" s="86" t="s">
        <v>947</v>
      </c>
    </row>
    <row r="436" spans="1:9">
      <c r="A436" s="95">
        <v>46206</v>
      </c>
      <c r="B436" s="86" t="s">
        <v>943</v>
      </c>
      <c r="C436" s="86" t="s">
        <v>953</v>
      </c>
      <c r="D436" s="86"/>
      <c r="E436" s="86" t="s">
        <v>938</v>
      </c>
      <c r="F436" s="86"/>
      <c r="G436" s="87" t="s">
        <v>959</v>
      </c>
      <c r="H436" s="86" t="s">
        <v>1058</v>
      </c>
      <c r="I436" s="86" t="s">
        <v>947</v>
      </c>
    </row>
    <row r="437" spans="1:9">
      <c r="A437" s="95">
        <v>46206</v>
      </c>
      <c r="B437" s="86" t="s">
        <v>943</v>
      </c>
      <c r="C437" s="86" t="s">
        <v>954</v>
      </c>
      <c r="D437" s="86"/>
      <c r="E437" s="86" t="s">
        <v>938</v>
      </c>
      <c r="F437" s="86"/>
      <c r="G437" s="87" t="s">
        <v>959</v>
      </c>
      <c r="H437" s="86" t="s">
        <v>1058</v>
      </c>
      <c r="I437" s="86" t="s">
        <v>947</v>
      </c>
    </row>
    <row r="438" spans="1:9">
      <c r="A438" s="93">
        <v>46206</v>
      </c>
      <c r="B438" s="84" t="s">
        <v>955</v>
      </c>
      <c r="C438" s="84"/>
      <c r="D438" s="84"/>
      <c r="E438" s="84"/>
      <c r="F438" s="84"/>
      <c r="G438" s="84"/>
      <c r="H438" s="84"/>
      <c r="I438" s="84"/>
    </row>
    <row r="439" spans="1:9">
      <c r="A439" s="95">
        <v>46206</v>
      </c>
      <c r="B439" s="86" t="s">
        <v>956</v>
      </c>
      <c r="C439" s="86" t="s">
        <v>1086</v>
      </c>
      <c r="D439" s="86" t="s">
        <v>1087</v>
      </c>
      <c r="E439" s="86" t="s">
        <v>146</v>
      </c>
      <c r="F439" s="86"/>
      <c r="G439" s="87" t="s">
        <v>959</v>
      </c>
      <c r="H439" s="86" t="s">
        <v>146</v>
      </c>
      <c r="I439" s="86" t="s">
        <v>961</v>
      </c>
    </row>
    <row r="440" spans="1:9">
      <c r="A440" s="95">
        <v>46206</v>
      </c>
      <c r="B440" s="86" t="s">
        <v>956</v>
      </c>
      <c r="C440" s="86" t="s">
        <v>1088</v>
      </c>
      <c r="D440" s="86" t="s">
        <v>1089</v>
      </c>
      <c r="E440" s="86" t="s">
        <v>146</v>
      </c>
      <c r="F440" s="86"/>
      <c r="G440" s="87" t="s">
        <v>959</v>
      </c>
      <c r="H440" s="86" t="s">
        <v>146</v>
      </c>
      <c r="I440" s="86" t="s">
        <v>961</v>
      </c>
    </row>
    <row r="441" spans="1:9">
      <c r="A441" s="95">
        <v>46206</v>
      </c>
      <c r="B441" s="86" t="s">
        <v>956</v>
      </c>
      <c r="C441" s="86" t="s">
        <v>1090</v>
      </c>
      <c r="D441" s="86" t="s">
        <v>1089</v>
      </c>
      <c r="E441" s="86" t="s">
        <v>1091</v>
      </c>
      <c r="F441" s="86" t="s">
        <v>1092</v>
      </c>
      <c r="G441" s="87" t="s">
        <v>959</v>
      </c>
      <c r="H441" s="86" t="s">
        <v>146</v>
      </c>
      <c r="I441" s="86" t="s">
        <v>961</v>
      </c>
    </row>
    <row r="442" spans="1:9">
      <c r="A442" s="95">
        <v>46206</v>
      </c>
      <c r="B442" s="86" t="s">
        <v>956</v>
      </c>
      <c r="C442" s="86" t="s">
        <v>1093</v>
      </c>
      <c r="D442" s="86" t="s">
        <v>1094</v>
      </c>
      <c r="E442" s="86" t="s">
        <v>146</v>
      </c>
      <c r="F442" s="86"/>
      <c r="G442" s="87" t="s">
        <v>959</v>
      </c>
      <c r="H442" s="86" t="s">
        <v>146</v>
      </c>
      <c r="I442" s="86" t="s">
        <v>961</v>
      </c>
    </row>
    <row r="443" spans="1:9">
      <c r="A443" s="95">
        <v>46206</v>
      </c>
      <c r="B443" s="86" t="s">
        <v>956</v>
      </c>
      <c r="C443" s="86" t="s">
        <v>957</v>
      </c>
      <c r="D443" s="86"/>
      <c r="E443" s="86" t="s">
        <v>958</v>
      </c>
      <c r="F443" s="86"/>
      <c r="G443" s="87" t="s">
        <v>959</v>
      </c>
      <c r="H443" s="86" t="s">
        <v>146</v>
      </c>
      <c r="I443" s="86" t="s">
        <v>961</v>
      </c>
    </row>
    <row r="444" spans="1:9">
      <c r="A444" s="95">
        <v>46206</v>
      </c>
      <c r="B444" s="86" t="s">
        <v>956</v>
      </c>
      <c r="C444" s="86" t="s">
        <v>962</v>
      </c>
      <c r="D444" s="86"/>
      <c r="E444" s="86" t="s">
        <v>938</v>
      </c>
      <c r="F444" s="86"/>
      <c r="G444" s="87" t="s">
        <v>959</v>
      </c>
      <c r="H444" s="86" t="s">
        <v>1058</v>
      </c>
      <c r="I444" s="86" t="s">
        <v>961</v>
      </c>
    </row>
    <row r="445" spans="1:9">
      <c r="A445" s="95">
        <v>46206</v>
      </c>
      <c r="B445" s="86" t="s">
        <v>956</v>
      </c>
      <c r="C445" s="86" t="s">
        <v>963</v>
      </c>
      <c r="D445" s="86"/>
      <c r="E445" s="86" t="s">
        <v>938</v>
      </c>
      <c r="F445" s="86"/>
      <c r="G445" s="87" t="s">
        <v>959</v>
      </c>
      <c r="H445" s="86" t="s">
        <v>1058</v>
      </c>
      <c r="I445" s="86" t="s">
        <v>961</v>
      </c>
    </row>
    <row r="446" spans="1:9">
      <c r="A446" s="95">
        <v>46206</v>
      </c>
      <c r="B446" s="86" t="s">
        <v>956</v>
      </c>
      <c r="C446" s="86" t="s">
        <v>1095</v>
      </c>
      <c r="D446" s="86" t="s">
        <v>1094</v>
      </c>
      <c r="E446" s="86" t="s">
        <v>146</v>
      </c>
      <c r="F446" s="86"/>
      <c r="G446" s="87" t="s">
        <v>959</v>
      </c>
      <c r="H446" s="86" t="s">
        <v>146</v>
      </c>
      <c r="I446" s="86" t="s">
        <v>961</v>
      </c>
    </row>
    <row r="447" spans="1:9">
      <c r="A447" s="93">
        <v>46206</v>
      </c>
      <c r="B447" s="84" t="s">
        <v>964</v>
      </c>
      <c r="C447" s="84"/>
      <c r="D447" s="84"/>
      <c r="E447" s="84"/>
      <c r="F447" s="84"/>
      <c r="G447" s="84"/>
      <c r="H447" s="84"/>
      <c r="I447" s="84"/>
    </row>
    <row r="448" spans="1:9">
      <c r="A448" s="95">
        <v>46206</v>
      </c>
      <c r="B448" s="86" t="s">
        <v>965</v>
      </c>
      <c r="C448" s="86" t="s">
        <v>1096</v>
      </c>
      <c r="D448" s="86" t="s">
        <v>1089</v>
      </c>
      <c r="E448" s="86" t="s">
        <v>146</v>
      </c>
      <c r="F448" s="86"/>
      <c r="G448" s="87" t="s">
        <v>959</v>
      </c>
      <c r="H448" s="86" t="s">
        <v>146</v>
      </c>
      <c r="I448" s="86" t="s">
        <v>967</v>
      </c>
    </row>
    <row r="449" spans="1:9">
      <c r="A449" s="95">
        <v>46206</v>
      </c>
      <c r="B449" s="86" t="s">
        <v>965</v>
      </c>
      <c r="C449" s="86" t="s">
        <v>1097</v>
      </c>
      <c r="D449" s="86" t="s">
        <v>1089</v>
      </c>
      <c r="E449" s="86" t="s">
        <v>146</v>
      </c>
      <c r="F449" s="86"/>
      <c r="G449" s="87" t="s">
        <v>959</v>
      </c>
      <c r="H449" s="86" t="s">
        <v>146</v>
      </c>
      <c r="I449" s="86" t="s">
        <v>967</v>
      </c>
    </row>
    <row r="450" spans="1:9">
      <c r="A450" s="95">
        <v>46206</v>
      </c>
      <c r="B450" s="86" t="s">
        <v>965</v>
      </c>
      <c r="C450" s="86" t="s">
        <v>1098</v>
      </c>
      <c r="D450" s="86" t="s">
        <v>951</v>
      </c>
      <c r="E450" s="86" t="s">
        <v>146</v>
      </c>
      <c r="F450" s="86"/>
      <c r="G450" s="87" t="s">
        <v>959</v>
      </c>
      <c r="H450" s="86" t="s">
        <v>146</v>
      </c>
      <c r="I450" s="86" t="s">
        <v>967</v>
      </c>
    </row>
    <row r="451" spans="1:9">
      <c r="A451" s="95">
        <v>46206</v>
      </c>
      <c r="B451" s="86" t="s">
        <v>965</v>
      </c>
      <c r="C451" s="86" t="s">
        <v>966</v>
      </c>
      <c r="D451" s="86"/>
      <c r="E451" s="86" t="s">
        <v>938</v>
      </c>
      <c r="F451" s="86"/>
      <c r="G451" s="87" t="s">
        <v>959</v>
      </c>
      <c r="H451" s="86" t="s">
        <v>1058</v>
      </c>
      <c r="I451" s="86" t="s">
        <v>967</v>
      </c>
    </row>
    <row r="452" spans="1:9">
      <c r="A452" s="95">
        <v>46206</v>
      </c>
      <c r="B452" s="86" t="s">
        <v>965</v>
      </c>
      <c r="C452" s="86" t="s">
        <v>1099</v>
      </c>
      <c r="D452" s="86" t="s">
        <v>1100</v>
      </c>
      <c r="E452" s="86" t="s">
        <v>146</v>
      </c>
      <c r="F452" s="86" t="s">
        <v>1101</v>
      </c>
      <c r="G452" s="87" t="s">
        <v>959</v>
      </c>
      <c r="H452" s="86" t="s">
        <v>146</v>
      </c>
      <c r="I452" s="86" t="s">
        <v>967</v>
      </c>
    </row>
    <row r="453" spans="1:9">
      <c r="A453" s="93">
        <v>46206</v>
      </c>
      <c r="B453" s="84" t="s">
        <v>1102</v>
      </c>
      <c r="C453" s="84"/>
      <c r="D453" s="84"/>
      <c r="E453" s="84"/>
      <c r="F453" s="84"/>
      <c r="G453" s="84"/>
      <c r="H453" s="84"/>
      <c r="I453" s="84"/>
    </row>
    <row r="454" spans="1:9">
      <c r="A454" s="95">
        <v>46206</v>
      </c>
      <c r="B454" s="86" t="s">
        <v>1103</v>
      </c>
      <c r="C454" s="86" t="s">
        <v>1104</v>
      </c>
      <c r="D454" s="86" t="s">
        <v>1105</v>
      </c>
      <c r="E454" s="86" t="s">
        <v>146</v>
      </c>
      <c r="F454" s="86"/>
      <c r="G454" s="87" t="s">
        <v>959</v>
      </c>
      <c r="H454" s="86" t="s">
        <v>146</v>
      </c>
      <c r="I454" s="86" t="s">
        <v>1106</v>
      </c>
    </row>
    <row r="455" spans="1:9">
      <c r="A455" s="95">
        <v>46206</v>
      </c>
      <c r="B455" s="86" t="s">
        <v>1103</v>
      </c>
      <c r="C455" s="86" t="s">
        <v>1107</v>
      </c>
      <c r="D455" s="86" t="s">
        <v>1108</v>
      </c>
      <c r="E455" s="86" t="s">
        <v>146</v>
      </c>
      <c r="F455" s="86"/>
      <c r="G455" s="87" t="s">
        <v>959</v>
      </c>
      <c r="H455" s="86" t="s">
        <v>146</v>
      </c>
      <c r="I455" s="86" t="s">
        <v>1106</v>
      </c>
    </row>
    <row r="456" spans="1:9">
      <c r="A456" s="95">
        <v>46206</v>
      </c>
      <c r="B456" s="86" t="s">
        <v>1103</v>
      </c>
      <c r="C456" s="86" t="s">
        <v>1109</v>
      </c>
      <c r="D456" s="86" t="s">
        <v>1108</v>
      </c>
      <c r="E456" s="86" t="s">
        <v>146</v>
      </c>
      <c r="F456" s="86"/>
      <c r="G456" s="87" t="s">
        <v>959</v>
      </c>
      <c r="H456" s="86" t="s">
        <v>146</v>
      </c>
      <c r="I456" s="86" t="s">
        <v>1106</v>
      </c>
    </row>
    <row r="457" spans="1:9">
      <c r="A457" s="93">
        <v>46206</v>
      </c>
      <c r="B457" s="84" t="s">
        <v>968</v>
      </c>
      <c r="C457" s="84"/>
      <c r="D457" s="84"/>
      <c r="E457" s="84"/>
      <c r="F457" s="84"/>
      <c r="G457" s="84"/>
      <c r="H457" s="84"/>
      <c r="I457" s="84"/>
    </row>
    <row r="458" spans="1:9">
      <c r="A458" s="95">
        <v>46206</v>
      </c>
      <c r="B458" s="86" t="s">
        <v>969</v>
      </c>
      <c r="C458" s="86" t="s">
        <v>1110</v>
      </c>
      <c r="D458" s="86" t="s">
        <v>1025</v>
      </c>
      <c r="E458" s="86" t="s">
        <v>146</v>
      </c>
      <c r="F458" s="86" t="s">
        <v>1111</v>
      </c>
      <c r="G458" s="87" t="s">
        <v>959</v>
      </c>
      <c r="H458" s="86" t="s">
        <v>146</v>
      </c>
      <c r="I458" s="86" t="s">
        <v>973</v>
      </c>
    </row>
    <row r="459" spans="1:9">
      <c r="A459" s="95">
        <v>46206</v>
      </c>
      <c r="B459" s="86" t="s">
        <v>969</v>
      </c>
      <c r="C459" s="86" t="s">
        <v>1112</v>
      </c>
      <c r="D459" s="86" t="s">
        <v>1022</v>
      </c>
      <c r="E459" s="86" t="s">
        <v>1113</v>
      </c>
      <c r="F459" s="86" t="s">
        <v>1114</v>
      </c>
      <c r="G459" s="87" t="s">
        <v>959</v>
      </c>
      <c r="H459" s="86" t="s">
        <v>146</v>
      </c>
      <c r="I459" s="86" t="s">
        <v>973</v>
      </c>
    </row>
    <row r="460" spans="1:9">
      <c r="A460" s="95">
        <v>46206</v>
      </c>
      <c r="B460" s="86" t="s">
        <v>969</v>
      </c>
      <c r="C460" s="86" t="s">
        <v>977</v>
      </c>
      <c r="D460" s="86"/>
      <c r="E460" s="86" t="s">
        <v>938</v>
      </c>
      <c r="F460" s="86"/>
      <c r="G460" s="87" t="s">
        <v>959</v>
      </c>
      <c r="H460" s="86" t="s">
        <v>1058</v>
      </c>
      <c r="I460" s="86" t="s">
        <v>973</v>
      </c>
    </row>
    <row r="461" spans="1:9">
      <c r="A461" s="93">
        <v>46206</v>
      </c>
      <c r="B461" s="84" t="s">
        <v>978</v>
      </c>
      <c r="C461" s="84"/>
      <c r="D461" s="84"/>
      <c r="E461" s="84"/>
      <c r="F461" s="84"/>
      <c r="G461" s="84"/>
      <c r="H461" s="84"/>
      <c r="I461" s="84"/>
    </row>
    <row r="462" spans="1:9">
      <c r="A462" s="95">
        <v>46206</v>
      </c>
      <c r="B462" s="86" t="s">
        <v>979</v>
      </c>
      <c r="C462" s="86" t="s">
        <v>1115</v>
      </c>
      <c r="D462" s="86" t="s">
        <v>1025</v>
      </c>
      <c r="E462" s="86" t="s">
        <v>146</v>
      </c>
      <c r="F462" s="86" t="s">
        <v>1116</v>
      </c>
      <c r="G462" s="87" t="s">
        <v>959</v>
      </c>
      <c r="H462" s="86" t="s">
        <v>146</v>
      </c>
      <c r="I462" s="86" t="s">
        <v>982</v>
      </c>
    </row>
    <row r="463" spans="1:9">
      <c r="A463" s="95">
        <v>46206</v>
      </c>
      <c r="B463" s="86" t="s">
        <v>979</v>
      </c>
      <c r="C463" s="86" t="s">
        <v>1117</v>
      </c>
      <c r="D463" s="86" t="s">
        <v>1025</v>
      </c>
      <c r="E463" s="86" t="s">
        <v>146</v>
      </c>
      <c r="F463" s="86"/>
      <c r="G463" s="87" t="s">
        <v>959</v>
      </c>
      <c r="H463" s="86" t="s">
        <v>146</v>
      </c>
      <c r="I463" s="86" t="s">
        <v>982</v>
      </c>
    </row>
    <row r="464" spans="1:9">
      <c r="A464" s="95">
        <v>46206</v>
      </c>
      <c r="B464" s="86" t="s">
        <v>979</v>
      </c>
      <c r="C464" s="86" t="s">
        <v>1118</v>
      </c>
      <c r="D464" s="86" t="s">
        <v>1119</v>
      </c>
      <c r="E464" s="86" t="s">
        <v>146</v>
      </c>
      <c r="F464" s="86" t="s">
        <v>1120</v>
      </c>
      <c r="G464" s="87" t="s">
        <v>959</v>
      </c>
      <c r="H464" s="86" t="s">
        <v>146</v>
      </c>
      <c r="I464" s="86" t="s">
        <v>982</v>
      </c>
    </row>
    <row r="465" spans="1:9">
      <c r="A465" s="95">
        <v>46206</v>
      </c>
      <c r="B465" s="86" t="s">
        <v>979</v>
      </c>
      <c r="C465" s="86" t="s">
        <v>1121</v>
      </c>
      <c r="D465" s="86" t="s">
        <v>1029</v>
      </c>
      <c r="E465" s="86" t="s">
        <v>146</v>
      </c>
      <c r="F465" s="86" t="s">
        <v>1116</v>
      </c>
      <c r="G465" s="87" t="s">
        <v>959</v>
      </c>
      <c r="H465" s="86" t="s">
        <v>146</v>
      </c>
      <c r="I465" s="86" t="s">
        <v>982</v>
      </c>
    </row>
    <row r="466" spans="1:9">
      <c r="A466" s="95">
        <v>46206</v>
      </c>
      <c r="B466" s="86" t="s">
        <v>979</v>
      </c>
      <c r="C466" s="86" t="s">
        <v>1122</v>
      </c>
      <c r="D466" s="86" t="s">
        <v>1029</v>
      </c>
      <c r="E466" s="86" t="s">
        <v>146</v>
      </c>
      <c r="F466" s="86" t="s">
        <v>1123</v>
      </c>
      <c r="G466" s="87" t="s">
        <v>959</v>
      </c>
      <c r="H466" s="86" t="s">
        <v>146</v>
      </c>
      <c r="I466" s="86" t="s">
        <v>982</v>
      </c>
    </row>
    <row r="467" spans="1:9">
      <c r="A467" s="95">
        <v>46206</v>
      </c>
      <c r="B467" s="86" t="s">
        <v>979</v>
      </c>
      <c r="C467" s="86" t="s">
        <v>1030</v>
      </c>
      <c r="D467" s="86" t="s">
        <v>1025</v>
      </c>
      <c r="E467" s="86" t="s">
        <v>1031</v>
      </c>
      <c r="F467" s="86" t="s">
        <v>1032</v>
      </c>
      <c r="G467" s="87" t="s">
        <v>959</v>
      </c>
      <c r="H467" s="86" t="s">
        <v>146</v>
      </c>
      <c r="I467" s="86" t="s">
        <v>982</v>
      </c>
    </row>
    <row r="468" spans="1:9">
      <c r="A468" s="95">
        <v>46206</v>
      </c>
      <c r="B468" s="86" t="s">
        <v>979</v>
      </c>
      <c r="C468" s="86" t="s">
        <v>1124</v>
      </c>
      <c r="D468" s="86" t="s">
        <v>1125</v>
      </c>
      <c r="E468" s="86" t="s">
        <v>1126</v>
      </c>
      <c r="F468" s="86"/>
      <c r="G468" s="87" t="s">
        <v>959</v>
      </c>
      <c r="H468" s="86" t="s">
        <v>146</v>
      </c>
      <c r="I468" s="86" t="s">
        <v>982</v>
      </c>
    </row>
    <row r="469" spans="1:9">
      <c r="A469" s="95">
        <v>46206</v>
      </c>
      <c r="B469" s="86" t="s">
        <v>979</v>
      </c>
      <c r="C469" s="86" t="s">
        <v>1127</v>
      </c>
      <c r="D469" s="86" t="s">
        <v>984</v>
      </c>
      <c r="E469" s="86" t="s">
        <v>146</v>
      </c>
      <c r="F469" s="86" t="s">
        <v>1128</v>
      </c>
      <c r="G469" s="87" t="s">
        <v>959</v>
      </c>
      <c r="H469" s="86" t="s">
        <v>146</v>
      </c>
      <c r="I469" s="86" t="s">
        <v>982</v>
      </c>
    </row>
    <row r="470" spans="1:9">
      <c r="A470" s="93">
        <v>46206</v>
      </c>
      <c r="B470" s="84" t="s">
        <v>1035</v>
      </c>
      <c r="C470" s="84"/>
      <c r="D470" s="84"/>
      <c r="E470" s="84"/>
      <c r="F470" s="84"/>
      <c r="G470" s="84"/>
      <c r="H470" s="84"/>
      <c r="I470" s="84"/>
    </row>
    <row r="471" spans="1:9">
      <c r="A471" s="95">
        <v>46206</v>
      </c>
      <c r="B471" s="86" t="s">
        <v>1036</v>
      </c>
      <c r="C471" s="86" t="s">
        <v>1129</v>
      </c>
      <c r="D471" s="86" t="s">
        <v>1130</v>
      </c>
      <c r="E471" s="86" t="s">
        <v>146</v>
      </c>
      <c r="F471" s="86"/>
      <c r="G471" s="87" t="s">
        <v>959</v>
      </c>
      <c r="H471" s="86" t="s">
        <v>146</v>
      </c>
      <c r="I471" s="86" t="s">
        <v>1038</v>
      </c>
    </row>
    <row r="472" spans="1:9">
      <c r="A472" s="95">
        <v>46206</v>
      </c>
      <c r="B472" s="86" t="s">
        <v>1036</v>
      </c>
      <c r="C472" s="86" t="s">
        <v>1131</v>
      </c>
      <c r="D472" s="86" t="s">
        <v>1132</v>
      </c>
      <c r="E472" s="86" t="s">
        <v>1133</v>
      </c>
      <c r="F472" s="86"/>
      <c r="G472" s="87" t="s">
        <v>959</v>
      </c>
      <c r="H472" s="86" t="s">
        <v>146</v>
      </c>
      <c r="I472" s="86" t="s">
        <v>1038</v>
      </c>
    </row>
    <row r="473" spans="1:9">
      <c r="A473" s="95">
        <v>46206</v>
      </c>
      <c r="B473" s="86" t="s">
        <v>1036</v>
      </c>
      <c r="C473" s="86" t="s">
        <v>1039</v>
      </c>
      <c r="D473" s="86" t="s">
        <v>1040</v>
      </c>
      <c r="E473" s="86" t="s">
        <v>1041</v>
      </c>
      <c r="F473" s="86" t="s">
        <v>1042</v>
      </c>
      <c r="G473" s="87" t="s">
        <v>959</v>
      </c>
      <c r="H473" s="86" t="s">
        <v>146</v>
      </c>
      <c r="I473" s="86" t="s">
        <v>1038</v>
      </c>
    </row>
    <row r="474" spans="1:9">
      <c r="A474" s="95">
        <v>46206</v>
      </c>
      <c r="B474" s="86" t="s">
        <v>1036</v>
      </c>
      <c r="C474" s="86" t="s">
        <v>1134</v>
      </c>
      <c r="D474" s="86" t="s">
        <v>1040</v>
      </c>
      <c r="E474" s="86" t="s">
        <v>1135</v>
      </c>
      <c r="F474" s="86"/>
      <c r="G474" s="87" t="s">
        <v>959</v>
      </c>
      <c r="H474" s="86" t="s">
        <v>146</v>
      </c>
      <c r="I474" s="86" t="s">
        <v>1038</v>
      </c>
    </row>
    <row r="475" spans="1:9">
      <c r="A475" s="95">
        <v>46206</v>
      </c>
      <c r="B475" s="86" t="s">
        <v>1036</v>
      </c>
      <c r="C475" s="86" t="s">
        <v>1136</v>
      </c>
      <c r="D475" s="86" t="s">
        <v>1130</v>
      </c>
      <c r="E475" s="86" t="s">
        <v>1137</v>
      </c>
      <c r="F475" s="86"/>
      <c r="G475" s="87" t="s">
        <v>959</v>
      </c>
      <c r="H475" s="86" t="s">
        <v>146</v>
      </c>
      <c r="I475" s="86" t="s">
        <v>1038</v>
      </c>
    </row>
    <row r="476" spans="1:9">
      <c r="A476" s="95">
        <v>46206</v>
      </c>
      <c r="B476" s="86" t="s">
        <v>1036</v>
      </c>
      <c r="C476" s="86" t="s">
        <v>1138</v>
      </c>
      <c r="D476" s="86" t="s">
        <v>1130</v>
      </c>
      <c r="E476" s="86" t="s">
        <v>1139</v>
      </c>
      <c r="F476" s="86" t="s">
        <v>1140</v>
      </c>
      <c r="G476" s="87" t="s">
        <v>959</v>
      </c>
      <c r="H476" s="86" t="s">
        <v>146</v>
      </c>
      <c r="I476" s="86" t="s">
        <v>1038</v>
      </c>
    </row>
    <row r="477" spans="1:9">
      <c r="A477" s="95">
        <v>46206</v>
      </c>
      <c r="B477" s="86" t="s">
        <v>1036</v>
      </c>
      <c r="C477" s="86" t="s">
        <v>1141</v>
      </c>
      <c r="D477" s="86" t="s">
        <v>1130</v>
      </c>
      <c r="E477" s="86" t="s">
        <v>1142</v>
      </c>
      <c r="F477" s="86"/>
      <c r="G477" s="87" t="s">
        <v>959</v>
      </c>
      <c r="H477" s="86" t="s">
        <v>146</v>
      </c>
      <c r="I477" s="86" t="s">
        <v>1038</v>
      </c>
    </row>
    <row r="478" spans="1:9">
      <c r="A478" s="93">
        <v>46206</v>
      </c>
      <c r="B478" s="84" t="s">
        <v>987</v>
      </c>
      <c r="C478" s="84"/>
      <c r="D478" s="84"/>
      <c r="E478" s="84"/>
      <c r="F478" s="84"/>
      <c r="G478" s="84"/>
      <c r="H478" s="84"/>
      <c r="I478" s="84"/>
    </row>
    <row r="479" spans="1:9">
      <c r="A479" s="95">
        <v>46206</v>
      </c>
      <c r="B479" s="86" t="s">
        <v>988</v>
      </c>
      <c r="C479" s="86" t="s">
        <v>1044</v>
      </c>
      <c r="D479" s="86" t="s">
        <v>993</v>
      </c>
      <c r="E479" s="86" t="s">
        <v>1045</v>
      </c>
      <c r="F479" s="86" t="s">
        <v>1046</v>
      </c>
      <c r="G479" s="87" t="s">
        <v>959</v>
      </c>
      <c r="H479" s="86" t="s">
        <v>146</v>
      </c>
      <c r="I479" s="86" t="s">
        <v>991</v>
      </c>
    </row>
    <row r="480" spans="1:9">
      <c r="A480" s="95">
        <v>46206</v>
      </c>
      <c r="B480" s="86" t="s">
        <v>988</v>
      </c>
      <c r="C480" s="86" t="s">
        <v>1143</v>
      </c>
      <c r="D480" s="86" t="s">
        <v>984</v>
      </c>
      <c r="E480" s="86" t="s">
        <v>1144</v>
      </c>
      <c r="F480" s="86" t="s">
        <v>1145</v>
      </c>
      <c r="G480" s="87" t="s">
        <v>959</v>
      </c>
      <c r="H480" s="86" t="s">
        <v>146</v>
      </c>
      <c r="I480" s="86" t="s">
        <v>991</v>
      </c>
    </row>
    <row r="481" spans="1:9">
      <c r="A481" s="95">
        <v>46206</v>
      </c>
      <c r="B481" s="86" t="s">
        <v>988</v>
      </c>
      <c r="C481" s="86" t="s">
        <v>1146</v>
      </c>
      <c r="D481" s="86" t="s">
        <v>1147</v>
      </c>
      <c r="E481" s="86" t="s">
        <v>1148</v>
      </c>
      <c r="F481" s="86" t="s">
        <v>1149</v>
      </c>
      <c r="G481" s="87" t="s">
        <v>959</v>
      </c>
      <c r="H481" s="86" t="s">
        <v>146</v>
      </c>
      <c r="I481" s="86" t="s">
        <v>991</v>
      </c>
    </row>
    <row r="482" spans="1:9">
      <c r="A482" s="95">
        <v>46206</v>
      </c>
      <c r="B482" s="86" t="s">
        <v>988</v>
      </c>
      <c r="C482" s="86" t="s">
        <v>1150</v>
      </c>
      <c r="D482" s="86" t="s">
        <v>993</v>
      </c>
      <c r="E482" s="86" t="s">
        <v>146</v>
      </c>
      <c r="F482" s="86" t="s">
        <v>1151</v>
      </c>
      <c r="G482" s="87" t="s">
        <v>959</v>
      </c>
      <c r="H482" s="86" t="s">
        <v>146</v>
      </c>
      <c r="I482" s="86" t="s">
        <v>991</v>
      </c>
    </row>
    <row r="483" spans="1:9">
      <c r="A483" s="95">
        <v>46206</v>
      </c>
      <c r="B483" s="86" t="s">
        <v>988</v>
      </c>
      <c r="C483" s="86" t="s">
        <v>995</v>
      </c>
      <c r="D483" s="86"/>
      <c r="E483" s="86" t="s">
        <v>938</v>
      </c>
      <c r="F483" s="86"/>
      <c r="G483" s="87" t="s">
        <v>959</v>
      </c>
      <c r="H483" s="86" t="s">
        <v>1058</v>
      </c>
      <c r="I483" s="86" t="s">
        <v>991</v>
      </c>
    </row>
    <row r="484" spans="1:9">
      <c r="A484" s="95">
        <v>46206</v>
      </c>
      <c r="B484" s="86" t="s">
        <v>988</v>
      </c>
      <c r="C484" s="86" t="s">
        <v>1152</v>
      </c>
      <c r="D484" s="86"/>
      <c r="E484" s="86" t="s">
        <v>146</v>
      </c>
      <c r="F484" s="86"/>
      <c r="G484" s="87" t="s">
        <v>959</v>
      </c>
      <c r="H484" s="86" t="s">
        <v>146</v>
      </c>
      <c r="I484" s="86" t="s">
        <v>991</v>
      </c>
    </row>
    <row r="485" spans="1:9">
      <c r="A485" s="95">
        <v>46206</v>
      </c>
      <c r="B485" s="86" t="s">
        <v>988</v>
      </c>
      <c r="C485" s="86" t="s">
        <v>1153</v>
      </c>
      <c r="D485" s="86" t="s">
        <v>993</v>
      </c>
      <c r="E485" s="86" t="s">
        <v>1154</v>
      </c>
      <c r="F485" s="86" t="s">
        <v>1155</v>
      </c>
      <c r="G485" s="87" t="s">
        <v>959</v>
      </c>
      <c r="H485" s="86" t="s">
        <v>146</v>
      </c>
      <c r="I485" s="86" t="s">
        <v>991</v>
      </c>
    </row>
    <row r="486" spans="1:9">
      <c r="A486" s="93">
        <v>46206</v>
      </c>
      <c r="B486" s="84" t="s">
        <v>996</v>
      </c>
      <c r="C486" s="84"/>
      <c r="D486" s="84"/>
      <c r="E486" s="84"/>
      <c r="F486" s="84"/>
      <c r="G486" s="84"/>
      <c r="H486" s="84"/>
      <c r="I486" s="84"/>
    </row>
    <row r="487" spans="1:9">
      <c r="A487" s="95">
        <v>46206</v>
      </c>
      <c r="B487" s="86" t="s">
        <v>997</v>
      </c>
      <c r="C487" s="86" t="s">
        <v>998</v>
      </c>
      <c r="D487" s="86"/>
      <c r="E487" s="86" t="s">
        <v>938</v>
      </c>
      <c r="F487" s="86" t="s">
        <v>999</v>
      </c>
      <c r="G487" s="87" t="s">
        <v>959</v>
      </c>
      <c r="H487" s="86" t="s">
        <v>1058</v>
      </c>
      <c r="I487" s="86"/>
    </row>
    <row r="488" spans="1:9">
      <c r="A488" s="95">
        <v>46206</v>
      </c>
      <c r="B488" s="86" t="s">
        <v>997</v>
      </c>
      <c r="C488" s="86" t="s">
        <v>1156</v>
      </c>
      <c r="D488" s="86" t="s">
        <v>1157</v>
      </c>
      <c r="E488" s="86" t="s">
        <v>1158</v>
      </c>
      <c r="F488" s="86" t="s">
        <v>1159</v>
      </c>
      <c r="G488" s="87" t="s">
        <v>959</v>
      </c>
      <c r="H488" s="86" t="s">
        <v>146</v>
      </c>
      <c r="I488" s="86"/>
    </row>
    <row r="489" spans="1:9">
      <c r="A489" s="95">
        <v>46206</v>
      </c>
      <c r="B489" s="86" t="s">
        <v>997</v>
      </c>
      <c r="C489" s="86" t="s">
        <v>1160</v>
      </c>
      <c r="D489" s="86" t="s">
        <v>1048</v>
      </c>
      <c r="E489" s="86" t="s">
        <v>146</v>
      </c>
      <c r="F489" s="86" t="s">
        <v>1159</v>
      </c>
      <c r="G489" s="87" t="s">
        <v>959</v>
      </c>
      <c r="H489" s="86" t="s">
        <v>146</v>
      </c>
      <c r="I489" s="86"/>
    </row>
    <row r="490" spans="1:9">
      <c r="A490" s="95">
        <v>46206</v>
      </c>
      <c r="B490" s="86" t="s">
        <v>997</v>
      </c>
      <c r="C490" s="86" t="s">
        <v>1161</v>
      </c>
      <c r="D490" s="86" t="s">
        <v>1157</v>
      </c>
      <c r="E490" s="86" t="s">
        <v>146</v>
      </c>
      <c r="F490" s="86" t="s">
        <v>1159</v>
      </c>
      <c r="G490" s="87" t="s">
        <v>959</v>
      </c>
      <c r="H490" s="86" t="s">
        <v>146</v>
      </c>
      <c r="I490" s="86"/>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914</v>
      </c>
      <c r="B1" t="s">
        <v>1179</v>
      </c>
    </row>
    <row r="2" spans="1:16" ht="15" customHeight="1">
      <c r="A2" t="s">
        <v>1180</v>
      </c>
      <c r="B2" t="s">
        <v>1181</v>
      </c>
      <c r="C2" t="s">
        <v>1182</v>
      </c>
      <c r="D2" t="s">
        <v>1183</v>
      </c>
      <c r="E2" t="s">
        <v>1184</v>
      </c>
      <c r="F2" t="s">
        <v>1185</v>
      </c>
      <c r="G2" t="s">
        <v>1186</v>
      </c>
      <c r="H2" t="s">
        <v>1187</v>
      </c>
      <c r="I2" t="s">
        <v>1188</v>
      </c>
      <c r="J2" t="s">
        <v>1189</v>
      </c>
      <c r="K2" t="s">
        <v>1190</v>
      </c>
      <c r="L2" t="s">
        <v>1191</v>
      </c>
      <c r="M2" t="s">
        <v>1192</v>
      </c>
      <c r="N2" t="s">
        <v>1193</v>
      </c>
      <c r="O2" t="s">
        <v>1194</v>
      </c>
      <c r="P2" t="s">
        <v>1195</v>
      </c>
    </row>
    <row r="3" spans="1:16" ht="15" customHeight="1">
      <c r="A3" t="s">
        <v>1196</v>
      </c>
      <c r="B3" t="s">
        <v>1181</v>
      </c>
      <c r="C3" t="s">
        <v>1182</v>
      </c>
      <c r="D3" t="s">
        <v>1183</v>
      </c>
      <c r="E3" t="s">
        <v>1184</v>
      </c>
      <c r="F3" t="s">
        <v>1185</v>
      </c>
      <c r="G3" t="s">
        <v>1186</v>
      </c>
      <c r="H3" t="s">
        <v>1187</v>
      </c>
      <c r="I3" t="s">
        <v>1188</v>
      </c>
      <c r="J3" t="s">
        <v>1189</v>
      </c>
      <c r="K3" t="s">
        <v>1190</v>
      </c>
      <c r="L3" t="s">
        <v>1191</v>
      </c>
      <c r="M3" t="s">
        <v>1192</v>
      </c>
      <c r="N3" t="s">
        <v>1193</v>
      </c>
      <c r="O3" t="s">
        <v>1194</v>
      </c>
      <c r="P3" t="s">
        <v>1195</v>
      </c>
    </row>
    <row r="4" spans="1:16" ht="15" customHeight="1">
      <c r="A4" t="s">
        <v>1197</v>
      </c>
      <c r="B4" t="s">
        <v>1181</v>
      </c>
      <c r="C4" t="s">
        <v>1182</v>
      </c>
      <c r="D4" t="s">
        <v>1183</v>
      </c>
      <c r="E4" t="s">
        <v>1184</v>
      </c>
      <c r="F4" t="s">
        <v>1185</v>
      </c>
      <c r="G4" t="s">
        <v>1186</v>
      </c>
      <c r="H4" t="s">
        <v>1187</v>
      </c>
      <c r="I4" t="s">
        <v>1188</v>
      </c>
      <c r="J4" t="s">
        <v>1189</v>
      </c>
      <c r="K4" t="s">
        <v>1190</v>
      </c>
      <c r="L4" t="s">
        <v>1191</v>
      </c>
      <c r="M4" t="s">
        <v>1192</v>
      </c>
      <c r="N4" t="s">
        <v>1193</v>
      </c>
      <c r="O4" t="s">
        <v>1194</v>
      </c>
      <c r="P4" t="s">
        <v>1195</v>
      </c>
    </row>
    <row r="5" spans="1:16" ht="15" customHeight="1">
      <c r="A5" t="s">
        <v>1198</v>
      </c>
      <c r="B5" t="s">
        <v>1181</v>
      </c>
      <c r="C5" t="s">
        <v>1182</v>
      </c>
      <c r="D5" t="s">
        <v>1183</v>
      </c>
      <c r="E5" t="s">
        <v>1184</v>
      </c>
      <c r="F5" t="s">
        <v>1185</v>
      </c>
      <c r="G5" t="s">
        <v>1186</v>
      </c>
      <c r="H5" t="s">
        <v>1187</v>
      </c>
      <c r="I5" t="s">
        <v>1188</v>
      </c>
      <c r="J5" t="s">
        <v>1189</v>
      </c>
      <c r="K5" t="s">
        <v>1190</v>
      </c>
      <c r="L5" t="s">
        <v>1191</v>
      </c>
      <c r="M5" t="s">
        <v>1192</v>
      </c>
      <c r="N5" t="s">
        <v>1193</v>
      </c>
      <c r="O5" t="s">
        <v>1194</v>
      </c>
      <c r="P5" t="s">
        <v>1195</v>
      </c>
    </row>
    <row r="6" spans="1:16" ht="15" customHeight="1">
      <c r="A6" t="s">
        <v>1199</v>
      </c>
      <c r="B6" t="s">
        <v>1181</v>
      </c>
      <c r="C6" t="s">
        <v>1182</v>
      </c>
      <c r="D6" t="s">
        <v>1183</v>
      </c>
      <c r="E6" t="s">
        <v>1184</v>
      </c>
      <c r="F6" t="s">
        <v>1185</v>
      </c>
      <c r="G6" t="s">
        <v>1186</v>
      </c>
      <c r="H6" t="s">
        <v>1187</v>
      </c>
      <c r="I6" t="s">
        <v>1188</v>
      </c>
      <c r="J6" t="s">
        <v>1189</v>
      </c>
      <c r="K6" t="s">
        <v>1190</v>
      </c>
      <c r="L6" t="s">
        <v>1191</v>
      </c>
      <c r="M6" t="s">
        <v>1192</v>
      </c>
      <c r="N6" t="s">
        <v>1193</v>
      </c>
      <c r="O6" t="s">
        <v>1194</v>
      </c>
      <c r="P6" t="s">
        <v>1195</v>
      </c>
    </row>
    <row r="7" spans="1:16" ht="15" customHeight="1">
      <c r="A7" t="s">
        <v>1200</v>
      </c>
      <c r="B7" t="s">
        <v>1181</v>
      </c>
      <c r="C7" t="s">
        <v>1182</v>
      </c>
      <c r="D7" t="s">
        <v>1183</v>
      </c>
      <c r="E7" t="s">
        <v>1184</v>
      </c>
      <c r="F7" t="s">
        <v>1185</v>
      </c>
      <c r="G7" t="s">
        <v>1186</v>
      </c>
      <c r="H7" t="s">
        <v>1187</v>
      </c>
      <c r="I7" t="s">
        <v>1188</v>
      </c>
      <c r="J7" t="s">
        <v>1189</v>
      </c>
      <c r="K7" t="s">
        <v>1190</v>
      </c>
      <c r="L7" t="s">
        <v>1191</v>
      </c>
      <c r="M7" t="s">
        <v>1192</v>
      </c>
      <c r="N7" t="s">
        <v>1193</v>
      </c>
      <c r="O7" t="s">
        <v>1194</v>
      </c>
      <c r="P7" t="s">
        <v>1195</v>
      </c>
    </row>
    <row r="8" spans="1:16" ht="15" customHeight="1">
      <c r="A8" t="s">
        <v>1201</v>
      </c>
      <c r="B8" t="s">
        <v>1181</v>
      </c>
      <c r="C8" t="s">
        <v>1182</v>
      </c>
      <c r="D8" t="s">
        <v>1183</v>
      </c>
      <c r="E8" t="s">
        <v>1184</v>
      </c>
      <c r="F8" t="s">
        <v>1185</v>
      </c>
      <c r="G8" t="s">
        <v>1186</v>
      </c>
      <c r="H8" t="s">
        <v>1187</v>
      </c>
      <c r="I8" t="s">
        <v>1188</v>
      </c>
      <c r="J8" t="s">
        <v>1189</v>
      </c>
      <c r="K8" t="s">
        <v>1190</v>
      </c>
      <c r="L8" t="s">
        <v>1191</v>
      </c>
      <c r="M8" t="s">
        <v>1192</v>
      </c>
      <c r="N8" t="s">
        <v>1193</v>
      </c>
      <c r="O8" t="s">
        <v>1194</v>
      </c>
      <c r="P8" t="s">
        <v>1195</v>
      </c>
    </row>
    <row r="9" spans="1:16" ht="15" customHeight="1">
      <c r="A9" t="s">
        <v>1202</v>
      </c>
      <c r="B9" t="s">
        <v>1181</v>
      </c>
      <c r="C9" t="s">
        <v>1182</v>
      </c>
      <c r="D9" t="s">
        <v>1183</v>
      </c>
      <c r="E9" t="s">
        <v>1184</v>
      </c>
      <c r="F9" t="s">
        <v>1185</v>
      </c>
      <c r="G9" t="s">
        <v>1186</v>
      </c>
      <c r="H9" t="s">
        <v>1187</v>
      </c>
      <c r="I9" t="s">
        <v>1188</v>
      </c>
      <c r="J9" t="s">
        <v>1189</v>
      </c>
      <c r="K9" t="s">
        <v>1190</v>
      </c>
      <c r="L9" t="s">
        <v>1191</v>
      </c>
      <c r="M9" t="s">
        <v>1192</v>
      </c>
      <c r="N9" t="s">
        <v>1193</v>
      </c>
      <c r="O9" t="s">
        <v>1194</v>
      </c>
      <c r="P9" t="s">
        <v>1195</v>
      </c>
    </row>
    <row r="10" spans="1:16" ht="15" customHeight="1">
      <c r="A10" t="s">
        <v>1203</v>
      </c>
      <c r="B10" t="s">
        <v>1181</v>
      </c>
      <c r="C10" t="s">
        <v>1182</v>
      </c>
      <c r="D10" t="s">
        <v>1183</v>
      </c>
      <c r="E10" t="s">
        <v>1184</v>
      </c>
      <c r="F10" t="s">
        <v>1185</v>
      </c>
      <c r="G10" t="s">
        <v>1186</v>
      </c>
      <c r="H10" t="s">
        <v>1187</v>
      </c>
      <c r="I10" t="s">
        <v>1188</v>
      </c>
      <c r="J10" t="s">
        <v>1189</v>
      </c>
      <c r="K10" t="s">
        <v>1190</v>
      </c>
      <c r="L10" t="s">
        <v>1191</v>
      </c>
      <c r="M10" t="s">
        <v>1192</v>
      </c>
      <c r="N10" t="s">
        <v>1193</v>
      </c>
      <c r="O10" t="s">
        <v>1194</v>
      </c>
      <c r="P10" t="s">
        <v>1195</v>
      </c>
    </row>
    <row r="11" spans="1:16" ht="15" customHeight="1">
      <c r="A11" t="s">
        <v>1204</v>
      </c>
      <c r="B11" t="s">
        <v>1181</v>
      </c>
      <c r="C11" t="s">
        <v>1182</v>
      </c>
      <c r="D11" t="s">
        <v>1183</v>
      </c>
      <c r="E11" t="s">
        <v>1184</v>
      </c>
      <c r="F11" t="s">
        <v>1185</v>
      </c>
      <c r="G11" t="s">
        <v>1186</v>
      </c>
      <c r="H11" t="s">
        <v>1187</v>
      </c>
      <c r="I11" t="s">
        <v>1188</v>
      </c>
      <c r="J11" t="s">
        <v>1189</v>
      </c>
      <c r="K11" t="s">
        <v>1190</v>
      </c>
      <c r="L11" t="s">
        <v>1191</v>
      </c>
      <c r="M11" t="s">
        <v>1192</v>
      </c>
      <c r="N11" t="s">
        <v>1193</v>
      </c>
      <c r="O11" t="s">
        <v>1194</v>
      </c>
      <c r="P11" t="s">
        <v>1195</v>
      </c>
    </row>
    <row r="12" spans="1:16" ht="15" customHeight="1">
      <c r="A12" t="s">
        <v>1205</v>
      </c>
      <c r="B12" t="s">
        <v>1181</v>
      </c>
      <c r="C12" t="s">
        <v>1182</v>
      </c>
      <c r="D12" t="s">
        <v>1183</v>
      </c>
      <c r="E12" t="s">
        <v>1184</v>
      </c>
      <c r="F12" t="s">
        <v>1185</v>
      </c>
      <c r="G12" t="s">
        <v>1186</v>
      </c>
      <c r="H12" t="s">
        <v>1187</v>
      </c>
      <c r="I12" t="s">
        <v>1188</v>
      </c>
      <c r="J12" t="s">
        <v>1189</v>
      </c>
      <c r="K12" t="s">
        <v>1190</v>
      </c>
      <c r="L12" t="s">
        <v>1191</v>
      </c>
      <c r="M12" t="s">
        <v>1192</v>
      </c>
      <c r="N12" t="s">
        <v>1193</v>
      </c>
      <c r="O12" t="s">
        <v>1194</v>
      </c>
      <c r="P12" t="s">
        <v>1195</v>
      </c>
    </row>
    <row r="13" spans="1:16" ht="15" customHeight="1">
      <c r="A13" t="s">
        <v>1206</v>
      </c>
      <c r="B13" t="s">
        <v>1181</v>
      </c>
      <c r="C13" t="s">
        <v>1182</v>
      </c>
      <c r="D13" t="s">
        <v>1183</v>
      </c>
      <c r="E13" t="s">
        <v>1184</v>
      </c>
      <c r="F13" t="s">
        <v>1185</v>
      </c>
      <c r="G13" t="s">
        <v>1186</v>
      </c>
      <c r="H13" t="s">
        <v>1187</v>
      </c>
      <c r="I13" t="s">
        <v>1188</v>
      </c>
      <c r="J13" t="s">
        <v>1189</v>
      </c>
      <c r="K13" t="s">
        <v>1190</v>
      </c>
      <c r="L13" t="s">
        <v>1191</v>
      </c>
      <c r="M13" t="s">
        <v>1192</v>
      </c>
      <c r="N13" t="s">
        <v>1193</v>
      </c>
      <c r="O13" t="s">
        <v>1194</v>
      </c>
      <c r="P13" t="s">
        <v>1195</v>
      </c>
    </row>
    <row r="14" spans="1:16" ht="15" customHeight="1">
      <c r="A14" t="s">
        <v>1207</v>
      </c>
      <c r="B14" t="s">
        <v>1181</v>
      </c>
      <c r="C14" t="s">
        <v>1182</v>
      </c>
      <c r="D14" t="s">
        <v>1183</v>
      </c>
      <c r="E14" t="s">
        <v>1184</v>
      </c>
      <c r="F14" t="s">
        <v>1185</v>
      </c>
      <c r="G14" t="s">
        <v>1186</v>
      </c>
      <c r="H14" t="s">
        <v>1187</v>
      </c>
      <c r="I14" t="s">
        <v>1188</v>
      </c>
      <c r="J14" t="s">
        <v>1189</v>
      </c>
      <c r="K14" t="s">
        <v>1190</v>
      </c>
      <c r="L14" t="s">
        <v>1191</v>
      </c>
      <c r="M14" t="s">
        <v>1192</v>
      </c>
      <c r="N14" t="s">
        <v>1193</v>
      </c>
      <c r="O14" t="s">
        <v>1194</v>
      </c>
      <c r="P14" t="s">
        <v>1195</v>
      </c>
    </row>
    <row r="15" spans="1:16" ht="15" customHeight="1">
      <c r="A15" t="s">
        <v>1208</v>
      </c>
      <c r="B15" t="s">
        <v>1181</v>
      </c>
      <c r="C15" t="s">
        <v>1182</v>
      </c>
      <c r="D15" t="s">
        <v>1183</v>
      </c>
      <c r="E15" t="s">
        <v>1184</v>
      </c>
      <c r="F15" t="s">
        <v>1185</v>
      </c>
      <c r="G15" t="s">
        <v>1186</v>
      </c>
      <c r="H15" t="s">
        <v>1187</v>
      </c>
      <c r="I15" t="s">
        <v>1188</v>
      </c>
      <c r="J15" t="s">
        <v>1189</v>
      </c>
      <c r="K15" t="s">
        <v>1190</v>
      </c>
      <c r="L15" t="s">
        <v>1191</v>
      </c>
      <c r="M15" t="s">
        <v>1192</v>
      </c>
      <c r="N15" t="s">
        <v>1193</v>
      </c>
      <c r="O15" t="s">
        <v>1194</v>
      </c>
      <c r="P15" t="s">
        <v>1195</v>
      </c>
    </row>
    <row r="16" spans="1:16" ht="15" customHeight="1">
      <c r="A16" t="s">
        <v>1209</v>
      </c>
      <c r="B16" t="s">
        <v>1181</v>
      </c>
      <c r="C16" t="s">
        <v>1182</v>
      </c>
      <c r="D16" t="s">
        <v>1183</v>
      </c>
      <c r="E16" t="s">
        <v>1184</v>
      </c>
      <c r="F16" t="s">
        <v>1185</v>
      </c>
      <c r="G16" t="s">
        <v>1186</v>
      </c>
      <c r="H16" t="s">
        <v>1187</v>
      </c>
      <c r="I16" t="s">
        <v>1188</v>
      </c>
      <c r="J16" t="s">
        <v>1189</v>
      </c>
      <c r="K16" t="s">
        <v>1190</v>
      </c>
      <c r="L16" t="s">
        <v>1191</v>
      </c>
      <c r="M16" t="s">
        <v>1192</v>
      </c>
      <c r="N16" t="s">
        <v>1193</v>
      </c>
      <c r="O16" t="s">
        <v>1194</v>
      </c>
      <c r="P16" t="s">
        <v>1195</v>
      </c>
    </row>
    <row r="17" spans="1:16" ht="15" customHeight="1">
      <c r="A17" t="s">
        <v>1210</v>
      </c>
      <c r="B17" t="s">
        <v>1181</v>
      </c>
      <c r="C17" t="s">
        <v>1182</v>
      </c>
      <c r="D17" t="s">
        <v>1183</v>
      </c>
      <c r="E17" t="s">
        <v>1184</v>
      </c>
      <c r="F17" t="s">
        <v>1185</v>
      </c>
      <c r="G17" t="s">
        <v>1186</v>
      </c>
      <c r="H17" t="s">
        <v>1187</v>
      </c>
      <c r="I17" t="s">
        <v>1188</v>
      </c>
      <c r="J17" t="s">
        <v>1189</v>
      </c>
      <c r="K17" t="s">
        <v>1190</v>
      </c>
      <c r="L17" t="s">
        <v>1191</v>
      </c>
      <c r="M17" t="s">
        <v>1192</v>
      </c>
      <c r="N17" t="s">
        <v>1193</v>
      </c>
      <c r="O17" t="s">
        <v>1194</v>
      </c>
      <c r="P17" t="s">
        <v>1195</v>
      </c>
    </row>
    <row r="18" spans="1:16" ht="15" customHeight="1">
      <c r="A18" t="s">
        <v>922</v>
      </c>
      <c r="B18" t="s">
        <v>1211</v>
      </c>
      <c r="C18" t="s">
        <v>1001</v>
      </c>
      <c r="D18" t="s">
        <v>931</v>
      </c>
      <c r="E18" t="s">
        <v>924</v>
      </c>
      <c r="F18" t="s">
        <v>934</v>
      </c>
      <c r="G18" t="s">
        <v>1194</v>
      </c>
    </row>
    <row r="19" spans="1:16" ht="15" customHeight="1">
      <c r="A19" t="s">
        <v>936</v>
      </c>
      <c r="B19" t="s">
        <v>945</v>
      </c>
      <c r="C19" t="s">
        <v>1212</v>
      </c>
      <c r="D19" t="s">
        <v>1060</v>
      </c>
      <c r="E19" t="s">
        <v>1057</v>
      </c>
      <c r="F19" t="s">
        <v>1194</v>
      </c>
    </row>
    <row r="20" spans="1:16" ht="15" customHeight="1">
      <c r="A20" t="s">
        <v>1213</v>
      </c>
      <c r="B20" t="s">
        <v>1065</v>
      </c>
      <c r="C20" t="s">
        <v>1194</v>
      </c>
    </row>
    <row r="21" spans="1:16" ht="15" customHeight="1">
      <c r="A21" t="s">
        <v>1007</v>
      </c>
      <c r="B21" t="s">
        <v>1080</v>
      </c>
      <c r="C21" t="s">
        <v>1074</v>
      </c>
      <c r="D21" t="s">
        <v>1012</v>
      </c>
      <c r="E21" t="s">
        <v>1194</v>
      </c>
    </row>
    <row r="22" spans="1:16" ht="15" customHeight="1">
      <c r="A22" t="s">
        <v>943</v>
      </c>
      <c r="B22" t="s">
        <v>945</v>
      </c>
      <c r="C22" t="s">
        <v>951</v>
      </c>
      <c r="D22" t="s">
        <v>1084</v>
      </c>
      <c r="E22" t="s">
        <v>1194</v>
      </c>
    </row>
    <row r="23" spans="1:16" ht="15" customHeight="1">
      <c r="A23" t="s">
        <v>1214</v>
      </c>
      <c r="B23" t="s">
        <v>1215</v>
      </c>
      <c r="C23" t="s">
        <v>1094</v>
      </c>
      <c r="D23" t="s">
        <v>1089</v>
      </c>
      <c r="E23" t="s">
        <v>1087</v>
      </c>
      <c r="F23" t="s">
        <v>1194</v>
      </c>
    </row>
    <row r="24" spans="1:16" ht="15" customHeight="1">
      <c r="A24" t="s">
        <v>1216</v>
      </c>
      <c r="B24" t="s">
        <v>951</v>
      </c>
      <c r="C24" t="s">
        <v>1089</v>
      </c>
      <c r="D24" t="s">
        <v>1084</v>
      </c>
      <c r="E24" t="s">
        <v>1100</v>
      </c>
      <c r="F24" t="s">
        <v>1194</v>
      </c>
    </row>
    <row r="25" spans="1:16" ht="15" customHeight="1">
      <c r="A25" t="s">
        <v>1103</v>
      </c>
      <c r="B25" t="s">
        <v>1105</v>
      </c>
      <c r="C25" t="s">
        <v>1108</v>
      </c>
      <c r="D25" t="s">
        <v>1022</v>
      </c>
      <c r="E25" t="s">
        <v>1194</v>
      </c>
    </row>
    <row r="26" spans="1:16" ht="15" customHeight="1">
      <c r="A26" t="s">
        <v>969</v>
      </c>
      <c r="B26" t="s">
        <v>971</v>
      </c>
      <c r="C26" t="s">
        <v>975</v>
      </c>
      <c r="D26" t="s">
        <v>1025</v>
      </c>
      <c r="E26" t="s">
        <v>1217</v>
      </c>
      <c r="F26" t="s">
        <v>1218</v>
      </c>
      <c r="G26" t="s">
        <v>1219</v>
      </c>
      <c r="H26" t="s">
        <v>1022</v>
      </c>
      <c r="I26" t="s">
        <v>1194</v>
      </c>
    </row>
    <row r="27" spans="1:16" ht="15" customHeight="1">
      <c r="A27" t="s">
        <v>979</v>
      </c>
      <c r="B27" t="s">
        <v>1025</v>
      </c>
      <c r="C27" t="s">
        <v>1029</v>
      </c>
      <c r="D27" t="s">
        <v>1125</v>
      </c>
      <c r="E27" t="s">
        <v>1220</v>
      </c>
      <c r="F27" t="s">
        <v>1194</v>
      </c>
    </row>
    <row r="28" spans="1:16" ht="15" customHeight="1">
      <c r="A28" t="s">
        <v>1036</v>
      </c>
      <c r="B28" t="s">
        <v>1130</v>
      </c>
      <c r="C28" t="s">
        <v>1040</v>
      </c>
      <c r="D28" t="s">
        <v>1132</v>
      </c>
      <c r="E28" t="s">
        <v>1221</v>
      </c>
      <c r="F28" t="s">
        <v>1194</v>
      </c>
    </row>
    <row r="29" spans="1:16" ht="15" customHeight="1">
      <c r="A29" t="s">
        <v>988</v>
      </c>
      <c r="B29" t="s">
        <v>1147</v>
      </c>
      <c r="C29" t="s">
        <v>993</v>
      </c>
      <c r="D29" t="s">
        <v>1194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1222</v>
      </c>
    </row>
    <row r="5" spans="1:1" ht="15" customHeight="1">
      <c r="A5" t="s">
        <v>217</v>
      </c>
    </row>
    <row r="6" spans="1:1" ht="15" customHeight="1">
      <c r="A6" t="s">
        <v>1223</v>
      </c>
    </row>
    <row r="7" spans="1:1" ht="15" customHeight="1">
      <c r="A7" t="s">
        <v>174</v>
      </c>
    </row>
    <row r="8" spans="1:1" ht="15" customHeight="1">
      <c r="A8" t="s">
        <v>1224</v>
      </c>
    </row>
    <row r="9" spans="1:1" ht="15" customHeight="1">
      <c r="A9" t="s">
        <v>337</v>
      </c>
    </row>
    <row r="10" spans="1:1" ht="15" customHeight="1">
      <c r="A10" t="s">
        <v>1225</v>
      </c>
    </row>
    <row r="11" spans="1:1" ht="15" customHeight="1">
      <c r="A11" t="s">
        <v>1226</v>
      </c>
    </row>
    <row r="12" spans="1:1" ht="15" customHeight="1">
      <c r="A12" t="s">
        <v>1227</v>
      </c>
    </row>
    <row r="13" spans="1:1" ht="15" customHeight="1">
      <c r="A13" t="s">
        <v>1228</v>
      </c>
    </row>
    <row r="14" spans="1:1" ht="15" customHeight="1">
      <c r="A14" t="s">
        <v>673</v>
      </c>
    </row>
    <row r="15" spans="1:1" ht="15" customHeight="1">
      <c r="A15" t="s">
        <v>1229</v>
      </c>
    </row>
    <row r="16" spans="1:1" ht="15" customHeight="1">
      <c r="A16" t="s">
        <v>1230</v>
      </c>
    </row>
    <row r="17" spans="1:1" ht="15" customHeight="1">
      <c r="A17" t="s">
        <v>1231</v>
      </c>
    </row>
    <row r="18" spans="1:1" ht="15" customHeight="1">
      <c r="A18" t="s">
        <v>1232</v>
      </c>
    </row>
    <row r="19" spans="1:1" ht="15" customHeight="1">
      <c r="A19" t="s">
        <v>1233</v>
      </c>
    </row>
    <row r="20" spans="1:1" ht="15" customHeight="1">
      <c r="A20" t="s">
        <v>960</v>
      </c>
    </row>
    <row r="21" spans="1:1" ht="15" customHeight="1">
      <c r="A21" t="s">
        <v>1234</v>
      </c>
    </row>
    <row r="22" spans="1:1" ht="15" customHeight="1">
      <c r="A22" t="s">
        <v>1235</v>
      </c>
    </row>
    <row r="23" spans="1:1" ht="15" customHeight="1">
      <c r="A23" t="s">
        <v>1236</v>
      </c>
    </row>
    <row r="24" spans="1:1" ht="15" customHeight="1">
      <c r="A24" t="s">
        <v>1237</v>
      </c>
    </row>
    <row r="25" spans="1:1" ht="15" customHeight="1">
      <c r="A25" t="s">
        <v>178</v>
      </c>
    </row>
    <row r="26" spans="1:1" ht="15" customHeight="1">
      <c r="A26" t="s">
        <v>1238</v>
      </c>
    </row>
    <row r="27" spans="1:1" ht="15" customHeight="1">
      <c r="A27" t="s">
        <v>1239</v>
      </c>
    </row>
    <row r="28" spans="1:1" ht="15" customHeight="1">
      <c r="A28" t="s">
        <v>1240</v>
      </c>
    </row>
    <row r="29" spans="1:1" ht="15" customHeight="1">
      <c r="A29" t="s">
        <v>1241</v>
      </c>
    </row>
    <row r="30" spans="1:1" ht="15" customHeight="1">
      <c r="A30" t="s">
        <v>1242</v>
      </c>
    </row>
    <row r="31" spans="1:1" ht="15" customHeight="1">
      <c r="A31" t="s">
        <v>1243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912</v>
      </c>
      <c r="B1" s="103"/>
      <c r="C1" s="103"/>
      <c r="D1" s="103"/>
      <c r="E1" s="103"/>
      <c r="F1" s="103"/>
      <c r="G1" s="103"/>
      <c r="H1" s="103"/>
      <c r="I1" s="103"/>
    </row>
    <row r="2" spans="1:9" ht="47.25" customHeight="1">
      <c r="A2" s="102" t="s">
        <v>913</v>
      </c>
      <c r="B2" s="102"/>
      <c r="C2" s="102"/>
      <c r="D2" s="102"/>
      <c r="E2" s="102"/>
      <c r="F2" s="102"/>
      <c r="G2" s="102"/>
      <c r="H2" s="102"/>
      <c r="I2" s="102"/>
    </row>
    <row r="3" spans="1:9" ht="15" customHeight="1">
      <c r="A3" s="91" t="s">
        <v>753</v>
      </c>
      <c r="B3" s="88" t="s">
        <v>914</v>
      </c>
      <c r="C3" s="88" t="s">
        <v>915</v>
      </c>
      <c r="D3" s="88" t="s">
        <v>916</v>
      </c>
      <c r="E3" s="88" t="s">
        <v>917</v>
      </c>
      <c r="F3" s="88" t="s">
        <v>686</v>
      </c>
      <c r="G3" s="88" t="s">
        <v>1244</v>
      </c>
      <c r="H3" s="88" t="s">
        <v>919</v>
      </c>
      <c r="I3" s="88" t="s">
        <v>920</v>
      </c>
    </row>
    <row r="4" spans="1:9" ht="15" customHeight="1">
      <c r="A4" s="93">
        <v>46195</v>
      </c>
      <c r="B4" s="84" t="s">
        <v>921</v>
      </c>
      <c r="C4" s="84"/>
      <c r="D4" s="84"/>
      <c r="E4" s="84"/>
      <c r="F4" s="84"/>
      <c r="G4" s="84"/>
      <c r="H4" s="84"/>
      <c r="I4" s="84"/>
    </row>
    <row r="5" spans="1:9" ht="15" customHeight="1">
      <c r="A5" s="95">
        <v>46195</v>
      </c>
      <c r="B5" s="86" t="s">
        <v>922</v>
      </c>
      <c r="C5" s="86" t="s">
        <v>1000</v>
      </c>
      <c r="D5" s="86" t="s">
        <v>1001</v>
      </c>
      <c r="E5" s="86" t="s">
        <v>873</v>
      </c>
      <c r="F5" s="86" t="s">
        <v>1002</v>
      </c>
      <c r="G5" s="87" t="s">
        <v>1245</v>
      </c>
      <c r="H5" s="86" t="s">
        <v>146</v>
      </c>
      <c r="I5" s="86" t="s">
        <v>929</v>
      </c>
    </row>
    <row r="6" spans="1:9" ht="15" customHeight="1">
      <c r="A6" s="95">
        <v>46195</v>
      </c>
      <c r="B6" s="86" t="s">
        <v>922</v>
      </c>
      <c r="C6" s="86" t="s">
        <v>1004</v>
      </c>
      <c r="D6" s="86"/>
      <c r="E6" s="86" t="s">
        <v>40</v>
      </c>
      <c r="F6" s="86"/>
      <c r="G6" s="87" t="s">
        <v>1245</v>
      </c>
      <c r="H6" s="86" t="s">
        <v>40</v>
      </c>
      <c r="I6" s="86" t="s">
        <v>929</v>
      </c>
    </row>
    <row r="7" spans="1:9" ht="15" customHeight="1">
      <c r="A7" s="95">
        <v>46195</v>
      </c>
      <c r="B7" s="86" t="s">
        <v>922</v>
      </c>
      <c r="C7" s="86" t="s">
        <v>1005</v>
      </c>
      <c r="D7" s="86"/>
      <c r="E7" s="86" t="s">
        <v>826</v>
      </c>
      <c r="F7" s="86"/>
      <c r="G7" s="87" t="s">
        <v>1245</v>
      </c>
      <c r="H7" s="86" t="s">
        <v>826</v>
      </c>
      <c r="I7" s="86" t="s">
        <v>929</v>
      </c>
    </row>
    <row r="8" spans="1:9" ht="15" customHeight="1">
      <c r="A8" s="95">
        <v>46195</v>
      </c>
      <c r="B8" s="86" t="s">
        <v>922</v>
      </c>
      <c r="C8" s="86" t="s">
        <v>1051</v>
      </c>
      <c r="D8" s="86" t="s">
        <v>924</v>
      </c>
      <c r="E8" s="86" t="s">
        <v>146</v>
      </c>
      <c r="F8" s="86"/>
      <c r="G8" s="87" t="s">
        <v>1245</v>
      </c>
      <c r="H8" s="86" t="s">
        <v>146</v>
      </c>
      <c r="I8" s="86" t="s">
        <v>929</v>
      </c>
    </row>
    <row r="9" spans="1:9" ht="15" customHeight="1">
      <c r="A9" s="95">
        <v>46195</v>
      </c>
      <c r="B9" s="86" t="s">
        <v>922</v>
      </c>
      <c r="C9" s="86" t="s">
        <v>1052</v>
      </c>
      <c r="D9" s="86" t="s">
        <v>934</v>
      </c>
      <c r="E9" s="86" t="s">
        <v>146</v>
      </c>
      <c r="F9" s="86" t="s">
        <v>1053</v>
      </c>
      <c r="G9" s="87" t="s">
        <v>1245</v>
      </c>
      <c r="H9" s="86" t="s">
        <v>146</v>
      </c>
      <c r="I9" s="86" t="s">
        <v>929</v>
      </c>
    </row>
    <row r="10" spans="1:9" ht="15" customHeight="1">
      <c r="A10" s="95">
        <v>46195</v>
      </c>
      <c r="B10" s="86" t="s">
        <v>922</v>
      </c>
      <c r="C10" s="86" t="s">
        <v>1054</v>
      </c>
      <c r="D10" s="86"/>
      <c r="E10" s="86" t="s">
        <v>146</v>
      </c>
      <c r="F10" s="86"/>
      <c r="G10" s="87" t="s">
        <v>1245</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1055</v>
      </c>
      <c r="D12" s="86" t="s">
        <v>945</v>
      </c>
      <c r="E12" s="86" t="s">
        <v>146</v>
      </c>
      <c r="F12" s="86"/>
      <c r="G12" s="87" t="s">
        <v>1245</v>
      </c>
      <c r="H12" s="86" t="s">
        <v>146</v>
      </c>
      <c r="I12" s="86" t="s">
        <v>941</v>
      </c>
    </row>
    <row r="13" spans="1:9" ht="15" customHeight="1">
      <c r="A13" s="95">
        <v>46195</v>
      </c>
      <c r="B13" s="86" t="s">
        <v>936</v>
      </c>
      <c r="C13" s="86" t="s">
        <v>1056</v>
      </c>
      <c r="D13" s="86" t="s">
        <v>1057</v>
      </c>
      <c r="E13" s="86" t="s">
        <v>146</v>
      </c>
      <c r="F13" s="86"/>
      <c r="G13" s="87" t="s">
        <v>1245</v>
      </c>
      <c r="H13" s="86" t="s">
        <v>146</v>
      </c>
      <c r="I13" s="86" t="s">
        <v>941</v>
      </c>
    </row>
    <row r="14" spans="1:9" ht="15" customHeight="1">
      <c r="A14" s="95">
        <v>46195</v>
      </c>
      <c r="B14" s="86" t="s">
        <v>936</v>
      </c>
      <c r="C14" s="86" t="s">
        <v>937</v>
      </c>
      <c r="D14" s="86"/>
      <c r="E14" s="86" t="s">
        <v>938</v>
      </c>
      <c r="F14" s="86" t="s">
        <v>939</v>
      </c>
      <c r="G14" s="87" t="s">
        <v>1245</v>
      </c>
      <c r="H14" s="86" t="s">
        <v>1058</v>
      </c>
      <c r="I14" s="86" t="s">
        <v>941</v>
      </c>
    </row>
    <row r="15" spans="1:9" ht="15" customHeight="1">
      <c r="A15" s="95">
        <v>46195</v>
      </c>
      <c r="B15" s="86" t="s">
        <v>936</v>
      </c>
      <c r="C15" s="86" t="s">
        <v>1059</v>
      </c>
      <c r="D15" s="86" t="s">
        <v>1060</v>
      </c>
      <c r="E15" s="86" t="s">
        <v>146</v>
      </c>
      <c r="F15" s="86" t="s">
        <v>1061</v>
      </c>
      <c r="G15" s="87" t="s">
        <v>1245</v>
      </c>
      <c r="H15" s="86" t="s">
        <v>146</v>
      </c>
      <c r="I15" s="86" t="s">
        <v>941</v>
      </c>
    </row>
    <row r="16" spans="1:9" ht="15" customHeight="1">
      <c r="A16" s="93">
        <v>46195</v>
      </c>
      <c r="B16" s="84" t="s">
        <v>1062</v>
      </c>
      <c r="C16" s="84"/>
      <c r="D16" s="84"/>
      <c r="E16" s="84"/>
      <c r="F16" s="84"/>
      <c r="G16" s="84"/>
      <c r="H16" s="84"/>
      <c r="I16" s="84"/>
    </row>
    <row r="17" spans="1:9" ht="15" customHeight="1">
      <c r="A17" s="95">
        <v>46195</v>
      </c>
      <c r="B17" s="86" t="s">
        <v>1063</v>
      </c>
      <c r="C17" s="86" t="s">
        <v>1064</v>
      </c>
      <c r="D17" s="86" t="s">
        <v>1065</v>
      </c>
      <c r="E17" s="86" t="s">
        <v>146</v>
      </c>
      <c r="F17" s="86"/>
      <c r="G17" s="87" t="s">
        <v>1245</v>
      </c>
      <c r="H17" s="86" t="s">
        <v>146</v>
      </c>
      <c r="I17" s="86" t="s">
        <v>1066</v>
      </c>
    </row>
    <row r="18" spans="1:9" ht="15" customHeight="1">
      <c r="A18" s="95">
        <v>46195</v>
      </c>
      <c r="B18" s="86" t="s">
        <v>1063</v>
      </c>
      <c r="C18" s="86" t="s">
        <v>1067</v>
      </c>
      <c r="D18" s="86" t="s">
        <v>1065</v>
      </c>
      <c r="E18" s="86" t="s">
        <v>1068</v>
      </c>
      <c r="F18" s="86"/>
      <c r="G18" s="87" t="s">
        <v>1245</v>
      </c>
      <c r="H18" s="86" t="s">
        <v>146</v>
      </c>
      <c r="I18" s="86" t="s">
        <v>1066</v>
      </c>
    </row>
    <row r="19" spans="1:9" ht="15" customHeight="1">
      <c r="A19" s="95">
        <v>46195</v>
      </c>
      <c r="B19" s="86" t="s">
        <v>1063</v>
      </c>
      <c r="C19" s="86" t="s">
        <v>1069</v>
      </c>
      <c r="D19" s="86" t="s">
        <v>1065</v>
      </c>
      <c r="E19" s="86" t="s">
        <v>1070</v>
      </c>
      <c r="F19" s="86" t="s">
        <v>1071</v>
      </c>
      <c r="G19" s="87" t="s">
        <v>1245</v>
      </c>
      <c r="H19" s="86" t="s">
        <v>146</v>
      </c>
      <c r="I19" s="86" t="s">
        <v>1066</v>
      </c>
    </row>
    <row r="20" spans="1:9" ht="15" customHeight="1">
      <c r="A20" s="95">
        <v>46195</v>
      </c>
      <c r="B20" s="86" t="s">
        <v>1063</v>
      </c>
      <c r="C20" s="86" t="s">
        <v>1072</v>
      </c>
      <c r="D20" s="86" t="s">
        <v>1065</v>
      </c>
      <c r="E20" s="86" t="s">
        <v>146</v>
      </c>
      <c r="F20" s="86"/>
      <c r="G20" s="87" t="s">
        <v>1245</v>
      </c>
      <c r="H20" s="86" t="s">
        <v>146</v>
      </c>
      <c r="I20" s="86" t="s">
        <v>1066</v>
      </c>
    </row>
    <row r="21" spans="1:9" ht="15" customHeight="1">
      <c r="A21" s="93">
        <v>46195</v>
      </c>
      <c r="B21" s="84" t="s">
        <v>1006</v>
      </c>
      <c r="C21" s="84"/>
      <c r="D21" s="84"/>
      <c r="E21" s="84"/>
      <c r="F21" s="84"/>
      <c r="G21" s="84"/>
      <c r="H21" s="84"/>
      <c r="I21" s="84"/>
    </row>
    <row r="22" spans="1:9" ht="15" customHeight="1">
      <c r="A22" s="95">
        <v>46195</v>
      </c>
      <c r="B22" s="86" t="s">
        <v>1007</v>
      </c>
      <c r="C22" s="86" t="s">
        <v>1073</v>
      </c>
      <c r="D22" s="86" t="s">
        <v>1074</v>
      </c>
      <c r="E22" s="86" t="s">
        <v>1075</v>
      </c>
      <c r="F22" s="86"/>
      <c r="G22" s="87" t="s">
        <v>1245</v>
      </c>
      <c r="H22" s="86" t="s">
        <v>146</v>
      </c>
      <c r="I22" s="86" t="s">
        <v>1010</v>
      </c>
    </row>
    <row r="23" spans="1:9" ht="15" customHeight="1">
      <c r="A23" s="95">
        <v>46195</v>
      </c>
      <c r="B23" s="86" t="s">
        <v>1007</v>
      </c>
      <c r="C23" s="86" t="s">
        <v>1076</v>
      </c>
      <c r="D23" s="86" t="s">
        <v>1012</v>
      </c>
      <c r="E23" s="86" t="s">
        <v>146</v>
      </c>
      <c r="F23" s="86"/>
      <c r="G23" s="87" t="s">
        <v>1245</v>
      </c>
      <c r="H23" s="86" t="s">
        <v>146</v>
      </c>
      <c r="I23" s="86" t="s">
        <v>1010</v>
      </c>
    </row>
    <row r="24" spans="1:9" ht="15" customHeight="1">
      <c r="A24" s="95">
        <v>46195</v>
      </c>
      <c r="B24" s="86" t="s">
        <v>1007</v>
      </c>
      <c r="C24" s="86" t="s">
        <v>1077</v>
      </c>
      <c r="D24" s="86" t="s">
        <v>1074</v>
      </c>
      <c r="E24" s="86" t="s">
        <v>1078</v>
      </c>
      <c r="F24" s="86"/>
      <c r="G24" s="87" t="s">
        <v>1245</v>
      </c>
      <c r="H24" s="86" t="s">
        <v>146</v>
      </c>
      <c r="I24" s="86" t="s">
        <v>1010</v>
      </c>
    </row>
    <row r="25" spans="1:9" ht="15" customHeight="1">
      <c r="A25" s="95">
        <v>46195</v>
      </c>
      <c r="B25" s="86" t="s">
        <v>1007</v>
      </c>
      <c r="C25" s="86" t="s">
        <v>1014</v>
      </c>
      <c r="D25" s="86" t="s">
        <v>1012</v>
      </c>
      <c r="E25" s="86" t="s">
        <v>1015</v>
      </c>
      <c r="F25" s="86" t="s">
        <v>1016</v>
      </c>
      <c r="G25" s="87" t="s">
        <v>1245</v>
      </c>
      <c r="H25" s="86" t="s">
        <v>146</v>
      </c>
      <c r="I25" s="86" t="s">
        <v>1010</v>
      </c>
    </row>
    <row r="26" spans="1:9" ht="15" customHeight="1">
      <c r="A26" s="95">
        <v>46195</v>
      </c>
      <c r="B26" s="86" t="s">
        <v>1007</v>
      </c>
      <c r="C26" s="86" t="s">
        <v>1079</v>
      </c>
      <c r="D26" s="86" t="s">
        <v>1080</v>
      </c>
      <c r="E26" s="86" t="s">
        <v>146</v>
      </c>
      <c r="F26" s="86" t="s">
        <v>1081</v>
      </c>
      <c r="G26" s="87" t="s">
        <v>1245</v>
      </c>
      <c r="H26" s="86" t="s">
        <v>146</v>
      </c>
      <c r="I26" s="86" t="s">
        <v>1010</v>
      </c>
    </row>
    <row r="27" spans="1:9" ht="15" customHeight="1">
      <c r="A27" s="95">
        <v>46195</v>
      </c>
      <c r="B27" s="86" t="s">
        <v>1007</v>
      </c>
      <c r="C27" s="86" t="s">
        <v>1082</v>
      </c>
      <c r="D27" s="86" t="s">
        <v>1080</v>
      </c>
      <c r="E27" s="86" t="s">
        <v>146</v>
      </c>
      <c r="F27" s="86"/>
      <c r="G27" s="87" t="s">
        <v>1245</v>
      </c>
      <c r="H27" s="86" t="s">
        <v>146</v>
      </c>
      <c r="I27" s="86" t="s">
        <v>1010</v>
      </c>
    </row>
    <row r="28" spans="1:9" ht="15" customHeight="1">
      <c r="A28" s="93">
        <v>46195</v>
      </c>
      <c r="B28" s="84" t="s">
        <v>942</v>
      </c>
      <c r="C28" s="84"/>
      <c r="D28" s="84"/>
      <c r="E28" s="84"/>
      <c r="F28" s="84"/>
      <c r="G28" s="84"/>
      <c r="H28" s="84"/>
      <c r="I28" s="84"/>
    </row>
    <row r="29" spans="1:9" ht="15" customHeight="1">
      <c r="A29" s="95">
        <v>46195</v>
      </c>
      <c r="B29" s="86" t="s">
        <v>943</v>
      </c>
      <c r="C29" s="86" t="s">
        <v>1083</v>
      </c>
      <c r="D29" s="86" t="s">
        <v>1084</v>
      </c>
      <c r="E29" s="86" t="s">
        <v>146</v>
      </c>
      <c r="F29" s="86" t="s">
        <v>1085</v>
      </c>
      <c r="G29" s="87" t="s">
        <v>1245</v>
      </c>
      <c r="H29" s="86" t="s">
        <v>146</v>
      </c>
      <c r="I29" s="86" t="s">
        <v>947</v>
      </c>
    </row>
    <row r="30" spans="1:9" ht="15" customHeight="1">
      <c r="A30" s="95">
        <v>46195</v>
      </c>
      <c r="B30" s="86" t="s">
        <v>943</v>
      </c>
      <c r="C30" s="86" t="s">
        <v>944</v>
      </c>
      <c r="D30" s="86" t="s">
        <v>945</v>
      </c>
      <c r="E30" s="86" t="s">
        <v>946</v>
      </c>
      <c r="F30" s="86"/>
      <c r="G30" s="87" t="s">
        <v>1245</v>
      </c>
      <c r="H30" s="86" t="s">
        <v>1058</v>
      </c>
      <c r="I30" s="86" t="s">
        <v>947</v>
      </c>
    </row>
    <row r="31" spans="1:9" ht="15" customHeight="1">
      <c r="A31" s="95">
        <v>46195</v>
      </c>
      <c r="B31" s="86" t="s">
        <v>943</v>
      </c>
      <c r="C31" s="86" t="s">
        <v>948</v>
      </c>
      <c r="D31" s="86" t="s">
        <v>945</v>
      </c>
      <c r="E31" s="86" t="s">
        <v>938</v>
      </c>
      <c r="F31" s="86"/>
      <c r="G31" s="87" t="s">
        <v>1245</v>
      </c>
      <c r="H31" s="86" t="s">
        <v>1058</v>
      </c>
      <c r="I31" s="86" t="s">
        <v>947</v>
      </c>
    </row>
    <row r="32" spans="1:9" ht="15" customHeight="1">
      <c r="A32" s="95">
        <v>46195</v>
      </c>
      <c r="B32" s="86" t="s">
        <v>943</v>
      </c>
      <c r="C32" s="86" t="s">
        <v>949</v>
      </c>
      <c r="D32" s="86" t="s">
        <v>945</v>
      </c>
      <c r="E32" s="86" t="s">
        <v>938</v>
      </c>
      <c r="F32" s="86"/>
      <c r="G32" s="87" t="s">
        <v>1245</v>
      </c>
      <c r="H32" s="86" t="s">
        <v>1058</v>
      </c>
      <c r="I32" s="86" t="s">
        <v>947</v>
      </c>
    </row>
    <row r="33" spans="1:9" ht="15" customHeight="1">
      <c r="A33" s="95">
        <v>46195</v>
      </c>
      <c r="B33" s="86" t="s">
        <v>943</v>
      </c>
      <c r="C33" s="86" t="s">
        <v>950</v>
      </c>
      <c r="D33" s="86" t="s">
        <v>951</v>
      </c>
      <c r="E33" s="86" t="s">
        <v>938</v>
      </c>
      <c r="F33" s="86"/>
      <c r="G33" s="87" t="s">
        <v>1245</v>
      </c>
      <c r="H33" s="86" t="s">
        <v>1058</v>
      </c>
      <c r="I33" s="86" t="s">
        <v>947</v>
      </c>
    </row>
    <row r="34" spans="1:9" ht="15" customHeight="1">
      <c r="A34" s="95">
        <v>46195</v>
      </c>
      <c r="B34" s="86" t="s">
        <v>943</v>
      </c>
      <c r="C34" s="86" t="s">
        <v>952</v>
      </c>
      <c r="D34" s="86"/>
      <c r="E34" s="86" t="s">
        <v>938</v>
      </c>
      <c r="F34" s="86"/>
      <c r="G34" s="87" t="s">
        <v>1245</v>
      </c>
      <c r="H34" s="86" t="s">
        <v>1058</v>
      </c>
      <c r="I34" s="86" t="s">
        <v>947</v>
      </c>
    </row>
    <row r="35" spans="1:9" ht="15" customHeight="1">
      <c r="A35" s="95">
        <v>46195</v>
      </c>
      <c r="B35" s="86" t="s">
        <v>943</v>
      </c>
      <c r="C35" s="86" t="s">
        <v>953</v>
      </c>
      <c r="D35" s="86"/>
      <c r="E35" s="86" t="s">
        <v>938</v>
      </c>
      <c r="F35" s="86"/>
      <c r="G35" s="87" t="s">
        <v>1245</v>
      </c>
      <c r="H35" s="86" t="s">
        <v>1058</v>
      </c>
      <c r="I35" s="86" t="s">
        <v>947</v>
      </c>
    </row>
    <row r="36" spans="1:9" ht="15" customHeight="1">
      <c r="A36" s="95">
        <v>46195</v>
      </c>
      <c r="B36" s="86" t="s">
        <v>943</v>
      </c>
      <c r="C36" s="86" t="s">
        <v>954</v>
      </c>
      <c r="D36" s="86"/>
      <c r="E36" s="86" t="s">
        <v>938</v>
      </c>
      <c r="F36" s="86"/>
      <c r="G36" s="87" t="s">
        <v>1245</v>
      </c>
      <c r="H36" s="86" t="s">
        <v>1058</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1086</v>
      </c>
      <c r="D38" s="86" t="s">
        <v>1087</v>
      </c>
      <c r="E38" s="86" t="s">
        <v>146</v>
      </c>
      <c r="F38" s="86"/>
      <c r="G38" s="87" t="s">
        <v>1245</v>
      </c>
      <c r="H38" s="86" t="s">
        <v>146</v>
      </c>
      <c r="I38" s="86" t="s">
        <v>961</v>
      </c>
    </row>
    <row r="39" spans="1:9" ht="15" customHeight="1">
      <c r="A39" s="95">
        <v>46195</v>
      </c>
      <c r="B39" s="86" t="s">
        <v>956</v>
      </c>
      <c r="C39" s="86" t="s">
        <v>1088</v>
      </c>
      <c r="D39" s="86" t="s">
        <v>1089</v>
      </c>
      <c r="E39" s="86" t="s">
        <v>146</v>
      </c>
      <c r="F39" s="86"/>
      <c r="G39" s="87" t="s">
        <v>1245</v>
      </c>
      <c r="H39" s="86" t="s">
        <v>146</v>
      </c>
      <c r="I39" s="86" t="s">
        <v>961</v>
      </c>
    </row>
    <row r="40" spans="1:9" ht="15" customHeight="1">
      <c r="A40" s="95">
        <v>46195</v>
      </c>
      <c r="B40" s="86" t="s">
        <v>956</v>
      </c>
      <c r="C40" s="86" t="s">
        <v>1090</v>
      </c>
      <c r="D40" s="86" t="s">
        <v>1089</v>
      </c>
      <c r="E40" s="86" t="s">
        <v>1091</v>
      </c>
      <c r="F40" s="86" t="s">
        <v>1092</v>
      </c>
      <c r="G40" s="87" t="s">
        <v>1245</v>
      </c>
      <c r="H40" s="86" t="s">
        <v>146</v>
      </c>
      <c r="I40" s="86" t="s">
        <v>961</v>
      </c>
    </row>
    <row r="41" spans="1:9" ht="15" customHeight="1">
      <c r="A41" s="95">
        <v>46195</v>
      </c>
      <c r="B41" s="86" t="s">
        <v>956</v>
      </c>
      <c r="C41" s="86" t="s">
        <v>1093</v>
      </c>
      <c r="D41" s="86" t="s">
        <v>1094</v>
      </c>
      <c r="E41" s="86" t="s">
        <v>146</v>
      </c>
      <c r="F41" s="86"/>
      <c r="G41" s="87" t="s">
        <v>1245</v>
      </c>
      <c r="H41" s="86" t="s">
        <v>146</v>
      </c>
      <c r="I41" s="86" t="s">
        <v>961</v>
      </c>
    </row>
    <row r="42" spans="1:9" ht="15" customHeight="1">
      <c r="A42" s="95">
        <v>46195</v>
      </c>
      <c r="B42" s="86" t="s">
        <v>956</v>
      </c>
      <c r="C42" s="86" t="s">
        <v>957</v>
      </c>
      <c r="D42" s="86"/>
      <c r="E42" s="86" t="s">
        <v>958</v>
      </c>
      <c r="F42" s="86"/>
      <c r="G42" s="87" t="s">
        <v>1245</v>
      </c>
      <c r="H42" s="86" t="s">
        <v>146</v>
      </c>
      <c r="I42" s="86" t="s">
        <v>961</v>
      </c>
    </row>
    <row r="43" spans="1:9" ht="15" customHeight="1">
      <c r="A43" s="95">
        <v>46195</v>
      </c>
      <c r="B43" s="86" t="s">
        <v>956</v>
      </c>
      <c r="C43" s="86" t="s">
        <v>962</v>
      </c>
      <c r="D43" s="86"/>
      <c r="E43" s="86" t="s">
        <v>938</v>
      </c>
      <c r="F43" s="86"/>
      <c r="G43" s="87" t="s">
        <v>1245</v>
      </c>
      <c r="H43" s="86" t="s">
        <v>1058</v>
      </c>
      <c r="I43" s="86" t="s">
        <v>961</v>
      </c>
    </row>
    <row r="44" spans="1:9" ht="15" customHeight="1">
      <c r="A44" s="95">
        <v>46195</v>
      </c>
      <c r="B44" s="86" t="s">
        <v>956</v>
      </c>
      <c r="C44" s="86" t="s">
        <v>963</v>
      </c>
      <c r="D44" s="86"/>
      <c r="E44" s="86" t="s">
        <v>938</v>
      </c>
      <c r="F44" s="86"/>
      <c r="G44" s="87" t="s">
        <v>1245</v>
      </c>
      <c r="H44" s="86" t="s">
        <v>1058</v>
      </c>
      <c r="I44" s="86" t="s">
        <v>961</v>
      </c>
    </row>
    <row r="45" spans="1:9" ht="15" customHeight="1">
      <c r="A45" s="95">
        <v>46195</v>
      </c>
      <c r="B45" s="86" t="s">
        <v>956</v>
      </c>
      <c r="C45" s="86" t="s">
        <v>1095</v>
      </c>
      <c r="D45" s="86" t="s">
        <v>1094</v>
      </c>
      <c r="E45" s="86" t="s">
        <v>146</v>
      </c>
      <c r="F45" s="86"/>
      <c r="G45" s="87" t="s">
        <v>1245</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1096</v>
      </c>
      <c r="D47" s="86" t="s">
        <v>1089</v>
      </c>
      <c r="E47" s="86" t="s">
        <v>146</v>
      </c>
      <c r="F47" s="86"/>
      <c r="G47" s="87" t="s">
        <v>1245</v>
      </c>
      <c r="H47" s="86" t="s">
        <v>146</v>
      </c>
      <c r="I47" s="86" t="s">
        <v>967</v>
      </c>
    </row>
    <row r="48" spans="1:9" ht="15" customHeight="1">
      <c r="A48" s="95">
        <v>46195</v>
      </c>
      <c r="B48" s="86" t="s">
        <v>965</v>
      </c>
      <c r="C48" s="86" t="s">
        <v>1097</v>
      </c>
      <c r="D48" s="86" t="s">
        <v>1089</v>
      </c>
      <c r="E48" s="86" t="s">
        <v>146</v>
      </c>
      <c r="F48" s="86"/>
      <c r="G48" s="87" t="s">
        <v>1245</v>
      </c>
      <c r="H48" s="86" t="s">
        <v>146</v>
      </c>
      <c r="I48" s="86" t="s">
        <v>967</v>
      </c>
    </row>
    <row r="49" spans="1:9" ht="15" customHeight="1">
      <c r="A49" s="95">
        <v>46195</v>
      </c>
      <c r="B49" s="86" t="s">
        <v>965</v>
      </c>
      <c r="C49" s="86" t="s">
        <v>1098</v>
      </c>
      <c r="D49" s="86" t="s">
        <v>951</v>
      </c>
      <c r="E49" s="86" t="s">
        <v>146</v>
      </c>
      <c r="F49" s="86"/>
      <c r="G49" s="87" t="s">
        <v>1245</v>
      </c>
      <c r="H49" s="86" t="s">
        <v>146</v>
      </c>
      <c r="I49" s="86" t="s">
        <v>967</v>
      </c>
    </row>
    <row r="50" spans="1:9" ht="15" customHeight="1">
      <c r="A50" s="95">
        <v>46195</v>
      </c>
      <c r="B50" s="86" t="s">
        <v>965</v>
      </c>
      <c r="C50" s="86" t="s">
        <v>966</v>
      </c>
      <c r="D50" s="86"/>
      <c r="E50" s="86" t="s">
        <v>938</v>
      </c>
      <c r="F50" s="86"/>
      <c r="G50" s="87" t="s">
        <v>1245</v>
      </c>
      <c r="H50" s="86" t="s">
        <v>1058</v>
      </c>
      <c r="I50" s="86" t="s">
        <v>967</v>
      </c>
    </row>
    <row r="51" spans="1:9" ht="15" customHeight="1">
      <c r="A51" s="95">
        <v>46195</v>
      </c>
      <c r="B51" s="86" t="s">
        <v>965</v>
      </c>
      <c r="C51" s="86" t="s">
        <v>1099</v>
      </c>
      <c r="D51" s="86" t="s">
        <v>1100</v>
      </c>
      <c r="E51" s="86" t="s">
        <v>146</v>
      </c>
      <c r="F51" s="86" t="s">
        <v>1101</v>
      </c>
      <c r="G51" s="87" t="s">
        <v>1245</v>
      </c>
      <c r="H51" s="86" t="s">
        <v>146</v>
      </c>
      <c r="I51" s="86" t="s">
        <v>967</v>
      </c>
    </row>
    <row r="52" spans="1:9" ht="15" customHeight="1">
      <c r="A52" s="93">
        <v>46195</v>
      </c>
      <c r="B52" s="84" t="s">
        <v>1102</v>
      </c>
      <c r="C52" s="84"/>
      <c r="D52" s="84"/>
      <c r="E52" s="84"/>
      <c r="F52" s="84"/>
      <c r="G52" s="84"/>
      <c r="H52" s="84"/>
      <c r="I52" s="84"/>
    </row>
    <row r="53" spans="1:9" ht="15" customHeight="1">
      <c r="A53" s="95">
        <v>46195</v>
      </c>
      <c r="B53" s="86" t="s">
        <v>1103</v>
      </c>
      <c r="C53" s="86" t="s">
        <v>1104</v>
      </c>
      <c r="D53" s="86" t="s">
        <v>1105</v>
      </c>
      <c r="E53" s="86" t="s">
        <v>146</v>
      </c>
      <c r="F53" s="86"/>
      <c r="G53" s="87" t="s">
        <v>1245</v>
      </c>
      <c r="H53" s="86" t="s">
        <v>146</v>
      </c>
      <c r="I53" s="86" t="s">
        <v>1106</v>
      </c>
    </row>
    <row r="54" spans="1:9" ht="15" customHeight="1">
      <c r="A54" s="95">
        <v>46195</v>
      </c>
      <c r="B54" s="86" t="s">
        <v>1103</v>
      </c>
      <c r="C54" s="86" t="s">
        <v>1107</v>
      </c>
      <c r="D54" s="86" t="s">
        <v>1108</v>
      </c>
      <c r="E54" s="86" t="s">
        <v>146</v>
      </c>
      <c r="F54" s="86"/>
      <c r="G54" s="87" t="s">
        <v>1245</v>
      </c>
      <c r="H54" s="86" t="s">
        <v>146</v>
      </c>
      <c r="I54" s="86" t="s">
        <v>1106</v>
      </c>
    </row>
    <row r="55" spans="1:9" ht="15" customHeight="1">
      <c r="A55" s="95">
        <v>46195</v>
      </c>
      <c r="B55" s="86" t="s">
        <v>1103</v>
      </c>
      <c r="C55" s="86" t="s">
        <v>1109</v>
      </c>
      <c r="D55" s="86" t="s">
        <v>1108</v>
      </c>
      <c r="E55" s="86" t="s">
        <v>146</v>
      </c>
      <c r="F55" s="86"/>
      <c r="G55" s="87" t="s">
        <v>1245</v>
      </c>
      <c r="H55" s="86" t="s">
        <v>146</v>
      </c>
      <c r="I55" s="86" t="s">
        <v>1106</v>
      </c>
    </row>
    <row r="56" spans="1:9" ht="15" customHeight="1">
      <c r="A56" s="93">
        <v>46195</v>
      </c>
      <c r="B56" s="84" t="s">
        <v>968</v>
      </c>
      <c r="C56" s="84"/>
      <c r="D56" s="84"/>
      <c r="E56" s="84"/>
      <c r="F56" s="84"/>
      <c r="G56" s="84"/>
      <c r="H56" s="84"/>
      <c r="I56" s="84"/>
    </row>
    <row r="57" spans="1:9" ht="15" customHeight="1">
      <c r="A57" s="95">
        <v>46195</v>
      </c>
      <c r="B57" s="86" t="s">
        <v>969</v>
      </c>
      <c r="C57" s="86" t="s">
        <v>1110</v>
      </c>
      <c r="D57" s="86" t="s">
        <v>1025</v>
      </c>
      <c r="E57" s="86" t="s">
        <v>146</v>
      </c>
      <c r="F57" s="86" t="s">
        <v>1111</v>
      </c>
      <c r="G57" s="87" t="s">
        <v>1245</v>
      </c>
      <c r="H57" s="86" t="s">
        <v>146</v>
      </c>
      <c r="I57" s="86" t="s">
        <v>973</v>
      </c>
    </row>
    <row r="58" spans="1:9" ht="15" customHeight="1">
      <c r="A58" s="95">
        <v>46195</v>
      </c>
      <c r="B58" s="86" t="s">
        <v>969</v>
      </c>
      <c r="C58" s="86" t="s">
        <v>1112</v>
      </c>
      <c r="D58" s="86" t="s">
        <v>1022</v>
      </c>
      <c r="E58" s="86" t="s">
        <v>1113</v>
      </c>
      <c r="F58" s="86" t="s">
        <v>1114</v>
      </c>
      <c r="G58" s="87" t="s">
        <v>1245</v>
      </c>
      <c r="H58" s="86" t="s">
        <v>146</v>
      </c>
      <c r="I58" s="86" t="s">
        <v>973</v>
      </c>
    </row>
    <row r="59" spans="1:9" ht="15" customHeight="1">
      <c r="A59" s="95">
        <v>46195</v>
      </c>
      <c r="B59" s="86" t="s">
        <v>969</v>
      </c>
      <c r="C59" s="86" t="s">
        <v>977</v>
      </c>
      <c r="D59" s="86"/>
      <c r="E59" s="86" t="s">
        <v>938</v>
      </c>
      <c r="F59" s="86"/>
      <c r="G59" s="87" t="s">
        <v>1245</v>
      </c>
      <c r="H59" s="86" t="s">
        <v>1058</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1115</v>
      </c>
      <c r="D61" s="86" t="s">
        <v>1025</v>
      </c>
      <c r="E61" s="86" t="s">
        <v>146</v>
      </c>
      <c r="F61" s="86" t="s">
        <v>1116</v>
      </c>
      <c r="G61" s="87" t="s">
        <v>1245</v>
      </c>
      <c r="H61" s="86" t="s">
        <v>146</v>
      </c>
      <c r="I61" s="86" t="s">
        <v>982</v>
      </c>
    </row>
    <row r="62" spans="1:9" ht="15" customHeight="1">
      <c r="A62" s="95">
        <v>46195</v>
      </c>
      <c r="B62" s="86" t="s">
        <v>979</v>
      </c>
      <c r="C62" s="86" t="s">
        <v>1117</v>
      </c>
      <c r="D62" s="86" t="s">
        <v>1025</v>
      </c>
      <c r="E62" s="86" t="s">
        <v>146</v>
      </c>
      <c r="F62" s="86"/>
      <c r="G62" s="87" t="s">
        <v>1245</v>
      </c>
      <c r="H62" s="86" t="s">
        <v>146</v>
      </c>
      <c r="I62" s="86" t="s">
        <v>982</v>
      </c>
    </row>
    <row r="63" spans="1:9" ht="15" customHeight="1">
      <c r="A63" s="95">
        <v>46195</v>
      </c>
      <c r="B63" s="86" t="s">
        <v>979</v>
      </c>
      <c r="C63" s="86" t="s">
        <v>1118</v>
      </c>
      <c r="D63" s="86" t="s">
        <v>1119</v>
      </c>
      <c r="E63" s="86" t="s">
        <v>146</v>
      </c>
      <c r="F63" s="86" t="s">
        <v>1120</v>
      </c>
      <c r="G63" s="87" t="s">
        <v>1245</v>
      </c>
      <c r="H63" s="86" t="s">
        <v>146</v>
      </c>
      <c r="I63" s="86" t="s">
        <v>982</v>
      </c>
    </row>
    <row r="64" spans="1:9" ht="15" customHeight="1">
      <c r="A64" s="95">
        <v>46195</v>
      </c>
      <c r="B64" s="86" t="s">
        <v>979</v>
      </c>
      <c r="C64" s="86" t="s">
        <v>1121</v>
      </c>
      <c r="D64" s="86" t="s">
        <v>1029</v>
      </c>
      <c r="E64" s="86" t="s">
        <v>146</v>
      </c>
      <c r="F64" s="86" t="s">
        <v>1116</v>
      </c>
      <c r="G64" s="87" t="s">
        <v>1245</v>
      </c>
      <c r="H64" s="86" t="s">
        <v>146</v>
      </c>
      <c r="I64" s="86" t="s">
        <v>982</v>
      </c>
    </row>
    <row r="65" spans="1:9" ht="15" customHeight="1">
      <c r="A65" s="95">
        <v>46195</v>
      </c>
      <c r="B65" s="86" t="s">
        <v>979</v>
      </c>
      <c r="C65" s="86" t="s">
        <v>1122</v>
      </c>
      <c r="D65" s="86" t="s">
        <v>1029</v>
      </c>
      <c r="E65" s="86" t="s">
        <v>146</v>
      </c>
      <c r="F65" s="86" t="s">
        <v>1123</v>
      </c>
      <c r="G65" s="87" t="s">
        <v>1245</v>
      </c>
      <c r="H65" s="86" t="s">
        <v>146</v>
      </c>
      <c r="I65" s="86" t="s">
        <v>982</v>
      </c>
    </row>
    <row r="66" spans="1:9" ht="15" customHeight="1">
      <c r="A66" s="95">
        <v>46195</v>
      </c>
      <c r="B66" s="86" t="s">
        <v>979</v>
      </c>
      <c r="C66" s="86" t="s">
        <v>1030</v>
      </c>
      <c r="D66" s="86" t="s">
        <v>1025</v>
      </c>
      <c r="E66" s="86" t="s">
        <v>1031</v>
      </c>
      <c r="F66" s="86" t="s">
        <v>1032</v>
      </c>
      <c r="G66" s="87" t="s">
        <v>1245</v>
      </c>
      <c r="H66" s="86" t="s">
        <v>1246</v>
      </c>
      <c r="I66" s="86" t="s">
        <v>982</v>
      </c>
    </row>
    <row r="67" spans="1:9" ht="15" customHeight="1">
      <c r="A67" s="95">
        <v>46195</v>
      </c>
      <c r="B67" s="86" t="s">
        <v>979</v>
      </c>
      <c r="C67" s="86" t="s">
        <v>1124</v>
      </c>
      <c r="D67" s="86" t="s">
        <v>1125</v>
      </c>
      <c r="E67" s="86" t="s">
        <v>1126</v>
      </c>
      <c r="F67" s="86"/>
      <c r="G67" s="87" t="s">
        <v>1245</v>
      </c>
      <c r="H67" s="86" t="s">
        <v>146</v>
      </c>
      <c r="I67" s="86" t="s">
        <v>982</v>
      </c>
    </row>
    <row r="68" spans="1:9" ht="15" customHeight="1">
      <c r="A68" s="95">
        <v>46195</v>
      </c>
      <c r="B68" s="86" t="s">
        <v>979</v>
      </c>
      <c r="C68" s="86" t="s">
        <v>1127</v>
      </c>
      <c r="D68" s="86" t="s">
        <v>984</v>
      </c>
      <c r="E68" s="86" t="s">
        <v>146</v>
      </c>
      <c r="F68" s="86" t="s">
        <v>1128</v>
      </c>
      <c r="G68" s="87" t="s">
        <v>1245</v>
      </c>
      <c r="H68" s="86" t="s">
        <v>146</v>
      </c>
      <c r="I68" s="86" t="s">
        <v>982</v>
      </c>
    </row>
    <row r="69" spans="1:9" ht="15" customHeight="1">
      <c r="A69" s="93">
        <v>46195</v>
      </c>
      <c r="B69" s="84" t="s">
        <v>1035</v>
      </c>
      <c r="C69" s="84"/>
      <c r="D69" s="84"/>
      <c r="E69" s="84"/>
      <c r="F69" s="84"/>
      <c r="G69" s="84"/>
      <c r="H69" s="84"/>
      <c r="I69" s="84"/>
    </row>
    <row r="70" spans="1:9" ht="15" customHeight="1">
      <c r="A70" s="95">
        <v>46195</v>
      </c>
      <c r="B70" s="86" t="s">
        <v>1036</v>
      </c>
      <c r="C70" s="86" t="s">
        <v>1129</v>
      </c>
      <c r="D70" s="86" t="s">
        <v>1130</v>
      </c>
      <c r="E70" s="86" t="s">
        <v>146</v>
      </c>
      <c r="F70" s="86"/>
      <c r="G70" s="87" t="s">
        <v>1245</v>
      </c>
      <c r="H70" s="86" t="s">
        <v>146</v>
      </c>
      <c r="I70" s="86" t="s">
        <v>1038</v>
      </c>
    </row>
    <row r="71" spans="1:9" ht="15" customHeight="1">
      <c r="A71" s="95">
        <v>46195</v>
      </c>
      <c r="B71" s="86" t="s">
        <v>1036</v>
      </c>
      <c r="C71" s="86" t="s">
        <v>1131</v>
      </c>
      <c r="D71" s="86" t="s">
        <v>1132</v>
      </c>
      <c r="E71" s="86" t="s">
        <v>1133</v>
      </c>
      <c r="F71" s="86"/>
      <c r="G71" s="87" t="s">
        <v>1245</v>
      </c>
      <c r="H71" s="86" t="s">
        <v>146</v>
      </c>
      <c r="I71" s="86" t="s">
        <v>1038</v>
      </c>
    </row>
    <row r="72" spans="1:9" ht="15" customHeight="1">
      <c r="A72" s="95">
        <v>46195</v>
      </c>
      <c r="B72" s="86" t="s">
        <v>1036</v>
      </c>
      <c r="C72" s="86" t="s">
        <v>1039</v>
      </c>
      <c r="D72" s="86" t="s">
        <v>1040</v>
      </c>
      <c r="E72" s="86" t="s">
        <v>1041</v>
      </c>
      <c r="F72" s="86" t="s">
        <v>1042</v>
      </c>
      <c r="G72" s="87" t="s">
        <v>1245</v>
      </c>
      <c r="H72" s="86" t="s">
        <v>1247</v>
      </c>
      <c r="I72" s="86" t="s">
        <v>1038</v>
      </c>
    </row>
    <row r="73" spans="1:9" ht="15" customHeight="1">
      <c r="A73" s="95">
        <v>46195</v>
      </c>
      <c r="B73" s="86" t="s">
        <v>1036</v>
      </c>
      <c r="C73" s="86" t="s">
        <v>1134</v>
      </c>
      <c r="D73" s="86" t="s">
        <v>1040</v>
      </c>
      <c r="E73" s="86" t="s">
        <v>1135</v>
      </c>
      <c r="F73" s="86"/>
      <c r="G73" s="87" t="s">
        <v>1245</v>
      </c>
      <c r="H73" s="86" t="s">
        <v>146</v>
      </c>
      <c r="I73" s="86" t="s">
        <v>1038</v>
      </c>
    </row>
    <row r="74" spans="1:9" ht="15" customHeight="1">
      <c r="A74" s="95">
        <v>46195</v>
      </c>
      <c r="B74" s="86" t="s">
        <v>1036</v>
      </c>
      <c r="C74" s="86" t="s">
        <v>1136</v>
      </c>
      <c r="D74" s="86" t="s">
        <v>1130</v>
      </c>
      <c r="E74" s="86" t="s">
        <v>1137</v>
      </c>
      <c r="F74" s="86"/>
      <c r="G74" s="87" t="s">
        <v>1245</v>
      </c>
      <c r="H74" s="86" t="s">
        <v>146</v>
      </c>
      <c r="I74" s="86" t="s">
        <v>1038</v>
      </c>
    </row>
    <row r="75" spans="1:9" ht="15" customHeight="1">
      <c r="A75" s="95">
        <v>46195</v>
      </c>
      <c r="B75" s="86" t="s">
        <v>1036</v>
      </c>
      <c r="C75" s="86" t="s">
        <v>1138</v>
      </c>
      <c r="D75" s="86" t="s">
        <v>1130</v>
      </c>
      <c r="E75" s="86" t="s">
        <v>1139</v>
      </c>
      <c r="F75" s="86" t="s">
        <v>1140</v>
      </c>
      <c r="G75" s="87" t="s">
        <v>1245</v>
      </c>
      <c r="H75" s="86" t="s">
        <v>146</v>
      </c>
      <c r="I75" s="86" t="s">
        <v>1038</v>
      </c>
    </row>
    <row r="76" spans="1:9" ht="15" customHeight="1">
      <c r="A76" s="95">
        <v>46195</v>
      </c>
      <c r="B76" s="86" t="s">
        <v>1036</v>
      </c>
      <c r="C76" s="86" t="s">
        <v>1141</v>
      </c>
      <c r="D76" s="86" t="s">
        <v>1130</v>
      </c>
      <c r="E76" s="86" t="s">
        <v>1142</v>
      </c>
      <c r="F76" s="86"/>
      <c r="G76" s="87" t="s">
        <v>1245</v>
      </c>
      <c r="H76" s="86" t="s">
        <v>146</v>
      </c>
      <c r="I76" s="86" t="s">
        <v>1038</v>
      </c>
    </row>
    <row r="77" spans="1:9" ht="15" customHeight="1">
      <c r="A77" s="93">
        <v>46195</v>
      </c>
      <c r="B77" s="84" t="s">
        <v>987</v>
      </c>
      <c r="C77" s="84"/>
      <c r="D77" s="84"/>
      <c r="E77" s="84"/>
      <c r="F77" s="84"/>
      <c r="G77" s="84"/>
      <c r="H77" s="84"/>
      <c r="I77" s="84"/>
    </row>
    <row r="78" spans="1:9" ht="15" customHeight="1">
      <c r="A78" s="95">
        <v>46195</v>
      </c>
      <c r="B78" s="86" t="s">
        <v>988</v>
      </c>
      <c r="C78" s="86" t="s">
        <v>1044</v>
      </c>
      <c r="D78" s="86" t="s">
        <v>993</v>
      </c>
      <c r="E78" s="86" t="s">
        <v>1045</v>
      </c>
      <c r="F78" s="86" t="s">
        <v>1046</v>
      </c>
      <c r="G78" s="87" t="s">
        <v>1245</v>
      </c>
      <c r="H78" s="86" t="s">
        <v>146</v>
      </c>
      <c r="I78" s="86" t="s">
        <v>991</v>
      </c>
    </row>
    <row r="79" spans="1:9" ht="15" customHeight="1">
      <c r="A79" s="95">
        <v>46195</v>
      </c>
      <c r="B79" s="86" t="s">
        <v>988</v>
      </c>
      <c r="C79" s="86" t="s">
        <v>1143</v>
      </c>
      <c r="D79" s="86" t="s">
        <v>984</v>
      </c>
      <c r="E79" s="86" t="s">
        <v>1144</v>
      </c>
      <c r="F79" s="86" t="s">
        <v>1145</v>
      </c>
      <c r="G79" s="87" t="s">
        <v>1245</v>
      </c>
      <c r="H79" s="86" t="s">
        <v>146</v>
      </c>
      <c r="I79" s="86" t="s">
        <v>991</v>
      </c>
    </row>
    <row r="80" spans="1:9" ht="15" customHeight="1">
      <c r="A80" s="95">
        <v>46195</v>
      </c>
      <c r="B80" s="86" t="s">
        <v>988</v>
      </c>
      <c r="C80" s="86" t="s">
        <v>1146</v>
      </c>
      <c r="D80" s="86" t="s">
        <v>1147</v>
      </c>
      <c r="E80" s="86" t="s">
        <v>1148</v>
      </c>
      <c r="F80" s="86" t="s">
        <v>1149</v>
      </c>
      <c r="G80" s="87" t="s">
        <v>1245</v>
      </c>
      <c r="H80" s="86" t="s">
        <v>146</v>
      </c>
      <c r="I80" s="86" t="s">
        <v>991</v>
      </c>
    </row>
    <row r="81" spans="1:9" ht="15" customHeight="1">
      <c r="A81" s="95">
        <v>46195</v>
      </c>
      <c r="B81" s="86" t="s">
        <v>988</v>
      </c>
      <c r="C81" s="86" t="s">
        <v>1150</v>
      </c>
      <c r="D81" s="86" t="s">
        <v>993</v>
      </c>
      <c r="E81" s="86" t="s">
        <v>146</v>
      </c>
      <c r="F81" s="86" t="s">
        <v>1151</v>
      </c>
      <c r="G81" s="87" t="s">
        <v>1245</v>
      </c>
      <c r="H81" s="86" t="s">
        <v>146</v>
      </c>
      <c r="I81" s="86" t="s">
        <v>991</v>
      </c>
    </row>
    <row r="82" spans="1:9" ht="15" customHeight="1">
      <c r="A82" s="95">
        <v>46195</v>
      </c>
      <c r="B82" s="86" t="s">
        <v>988</v>
      </c>
      <c r="C82" s="86" t="s">
        <v>995</v>
      </c>
      <c r="D82" s="86"/>
      <c r="E82" s="86" t="s">
        <v>938</v>
      </c>
      <c r="F82" s="86"/>
      <c r="G82" s="87" t="s">
        <v>1245</v>
      </c>
      <c r="H82" s="86" t="s">
        <v>1058</v>
      </c>
      <c r="I82" s="86" t="s">
        <v>991</v>
      </c>
    </row>
    <row r="83" spans="1:9" ht="15" customHeight="1">
      <c r="A83" s="95">
        <v>46195</v>
      </c>
      <c r="B83" s="86" t="s">
        <v>988</v>
      </c>
      <c r="C83" s="86" t="s">
        <v>1152</v>
      </c>
      <c r="D83" s="86"/>
      <c r="E83" s="86" t="s">
        <v>146</v>
      </c>
      <c r="F83" s="86"/>
      <c r="G83" s="87" t="s">
        <v>1245</v>
      </c>
      <c r="H83" s="86" t="s">
        <v>146</v>
      </c>
      <c r="I83" s="86" t="s">
        <v>991</v>
      </c>
    </row>
    <row r="84" spans="1:9" ht="15" customHeight="1">
      <c r="A84" s="95">
        <v>46195</v>
      </c>
      <c r="B84" s="86" t="s">
        <v>988</v>
      </c>
      <c r="C84" s="86" t="s">
        <v>1153</v>
      </c>
      <c r="D84" s="86" t="s">
        <v>993</v>
      </c>
      <c r="E84" s="86" t="s">
        <v>1154</v>
      </c>
      <c r="F84" s="86" t="s">
        <v>1155</v>
      </c>
      <c r="G84" s="87" t="s">
        <v>1245</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1245</v>
      </c>
      <c r="H86" s="86" t="s">
        <v>1058</v>
      </c>
      <c r="I86" s="86"/>
    </row>
    <row r="87" spans="1:9" ht="15" customHeight="1">
      <c r="A87" s="95">
        <v>46195</v>
      </c>
      <c r="B87" s="86" t="s">
        <v>997</v>
      </c>
      <c r="C87" s="86" t="s">
        <v>1156</v>
      </c>
      <c r="D87" s="86" t="s">
        <v>1157</v>
      </c>
      <c r="E87" s="86" t="s">
        <v>1158</v>
      </c>
      <c r="F87" s="86" t="s">
        <v>1159</v>
      </c>
      <c r="G87" s="87" t="s">
        <v>1245</v>
      </c>
      <c r="H87" s="86" t="s">
        <v>146</v>
      </c>
      <c r="I87" s="86"/>
    </row>
    <row r="88" spans="1:9" ht="15" customHeight="1">
      <c r="A88" s="95">
        <v>46195</v>
      </c>
      <c r="B88" s="86" t="s">
        <v>997</v>
      </c>
      <c r="C88" s="86" t="s">
        <v>1160</v>
      </c>
      <c r="D88" s="86" t="s">
        <v>1048</v>
      </c>
      <c r="E88" s="86" t="s">
        <v>146</v>
      </c>
      <c r="F88" s="86" t="s">
        <v>1159</v>
      </c>
      <c r="G88" s="87" t="s">
        <v>1245</v>
      </c>
      <c r="H88" s="86" t="s">
        <v>146</v>
      </c>
      <c r="I88" s="86"/>
    </row>
    <row r="89" spans="1:9" ht="15" customHeight="1">
      <c r="A89" s="95">
        <v>46195</v>
      </c>
      <c r="B89" s="86" t="s">
        <v>997</v>
      </c>
      <c r="C89" s="86" t="s">
        <v>1161</v>
      </c>
      <c r="D89" s="86" t="s">
        <v>1157</v>
      </c>
      <c r="E89" s="86" t="s">
        <v>146</v>
      </c>
      <c r="F89" s="86" t="s">
        <v>1159</v>
      </c>
      <c r="G89" s="87" t="s">
        <v>1245</v>
      </c>
      <c r="H89" s="86" t="s">
        <v>146</v>
      </c>
      <c r="I89" s="86"/>
    </row>
    <row r="90" spans="1:9" ht="15" customHeight="1">
      <c r="A90" s="93">
        <v>46196</v>
      </c>
      <c r="B90" s="84" t="s">
        <v>921</v>
      </c>
      <c r="C90" s="84"/>
      <c r="D90" s="84"/>
      <c r="E90" s="84"/>
      <c r="F90" s="84"/>
      <c r="G90" s="84"/>
      <c r="H90" s="84"/>
      <c r="I90" s="84"/>
    </row>
    <row r="91" spans="1:9" ht="15" customHeight="1">
      <c r="A91" s="95">
        <v>46196</v>
      </c>
      <c r="B91" s="86" t="s">
        <v>922</v>
      </c>
      <c r="C91" s="86" t="s">
        <v>923</v>
      </c>
      <c r="D91" s="86" t="s">
        <v>924</v>
      </c>
      <c r="E91" s="86" t="s">
        <v>925</v>
      </c>
      <c r="F91" s="86" t="s">
        <v>926</v>
      </c>
      <c r="G91" s="87" t="s">
        <v>1245</v>
      </c>
      <c r="H91" s="86" t="s">
        <v>928</v>
      </c>
      <c r="I91" s="86" t="s">
        <v>929</v>
      </c>
    </row>
    <row r="92" spans="1:9" ht="15" customHeight="1">
      <c r="A92" s="95">
        <v>46196</v>
      </c>
      <c r="B92" s="86" t="s">
        <v>922</v>
      </c>
      <c r="C92" s="86" t="s">
        <v>1004</v>
      </c>
      <c r="D92" s="86"/>
      <c r="E92" s="86" t="s">
        <v>40</v>
      </c>
      <c r="F92" s="86"/>
      <c r="G92" s="87" t="s">
        <v>1245</v>
      </c>
      <c r="H92" s="86" t="s">
        <v>40</v>
      </c>
      <c r="I92" s="86" t="s">
        <v>929</v>
      </c>
    </row>
    <row r="93" spans="1:9" ht="15" customHeight="1">
      <c r="A93" s="95">
        <v>46196</v>
      </c>
      <c r="B93" s="86" t="s">
        <v>922</v>
      </c>
      <c r="C93" s="86" t="s">
        <v>1005</v>
      </c>
      <c r="D93" s="86"/>
      <c r="E93" s="86" t="s">
        <v>826</v>
      </c>
      <c r="F93" s="86"/>
      <c r="G93" s="87" t="s">
        <v>1245</v>
      </c>
      <c r="H93" s="86" t="s">
        <v>40</v>
      </c>
      <c r="I93" s="86" t="s">
        <v>929</v>
      </c>
    </row>
    <row r="94" spans="1:9" ht="15" customHeight="1">
      <c r="A94" s="95">
        <v>46196</v>
      </c>
      <c r="B94" s="86" t="s">
        <v>922</v>
      </c>
      <c r="C94" s="86" t="s">
        <v>930</v>
      </c>
      <c r="D94" s="86" t="s">
        <v>931</v>
      </c>
      <c r="E94" s="86" t="s">
        <v>925</v>
      </c>
      <c r="F94" s="86"/>
      <c r="G94" s="87" t="s">
        <v>1245</v>
      </c>
      <c r="H94" s="86" t="s">
        <v>928</v>
      </c>
      <c r="I94" s="86" t="s">
        <v>929</v>
      </c>
    </row>
    <row r="95" spans="1:9" ht="15" customHeight="1">
      <c r="A95" s="95">
        <v>46196</v>
      </c>
      <c r="B95" s="86" t="s">
        <v>922</v>
      </c>
      <c r="C95" s="86" t="s">
        <v>932</v>
      </c>
      <c r="D95" s="86" t="s">
        <v>931</v>
      </c>
      <c r="E95" s="86" t="s">
        <v>925</v>
      </c>
      <c r="F95" s="86"/>
      <c r="G95" s="87" t="s">
        <v>1245</v>
      </c>
      <c r="H95" s="86" t="s">
        <v>928</v>
      </c>
      <c r="I95" s="86" t="s">
        <v>929</v>
      </c>
    </row>
    <row r="96" spans="1:9" ht="15" customHeight="1">
      <c r="A96" s="95">
        <v>46196</v>
      </c>
      <c r="B96" s="86" t="s">
        <v>922</v>
      </c>
      <c r="C96" s="86" t="s">
        <v>933</v>
      </c>
      <c r="D96" s="86" t="s">
        <v>934</v>
      </c>
      <c r="E96" s="86" t="s">
        <v>925</v>
      </c>
      <c r="F96" s="86"/>
      <c r="G96" s="87" t="s">
        <v>1245</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1245</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1245</v>
      </c>
      <c r="H100" s="86" t="s">
        <v>940</v>
      </c>
      <c r="I100" s="86" t="s">
        <v>947</v>
      </c>
    </row>
    <row r="101" spans="1:9" ht="15" customHeight="1">
      <c r="A101" s="95">
        <v>46196</v>
      </c>
      <c r="B101" s="86" t="s">
        <v>943</v>
      </c>
      <c r="C101" s="86" t="s">
        <v>948</v>
      </c>
      <c r="D101" s="86" t="s">
        <v>945</v>
      </c>
      <c r="E101" s="86" t="s">
        <v>938</v>
      </c>
      <c r="F101" s="86"/>
      <c r="G101" s="87" t="s">
        <v>1245</v>
      </c>
      <c r="H101" s="86" t="s">
        <v>940</v>
      </c>
      <c r="I101" s="86" t="s">
        <v>947</v>
      </c>
    </row>
    <row r="102" spans="1:9" ht="15" customHeight="1">
      <c r="A102" s="95">
        <v>46196</v>
      </c>
      <c r="B102" s="86" t="s">
        <v>943</v>
      </c>
      <c r="C102" s="86" t="s">
        <v>949</v>
      </c>
      <c r="D102" s="86" t="s">
        <v>945</v>
      </c>
      <c r="E102" s="86" t="s">
        <v>938</v>
      </c>
      <c r="F102" s="86"/>
      <c r="G102" s="87" t="s">
        <v>1245</v>
      </c>
      <c r="H102" s="86" t="s">
        <v>940</v>
      </c>
      <c r="I102" s="86" t="s">
        <v>947</v>
      </c>
    </row>
    <row r="103" spans="1:9" ht="15" customHeight="1">
      <c r="A103" s="95">
        <v>46196</v>
      </c>
      <c r="B103" s="86" t="s">
        <v>943</v>
      </c>
      <c r="C103" s="86" t="s">
        <v>950</v>
      </c>
      <c r="D103" s="86" t="s">
        <v>951</v>
      </c>
      <c r="E103" s="86" t="s">
        <v>938</v>
      </c>
      <c r="F103" s="86"/>
      <c r="G103" s="87" t="s">
        <v>1245</v>
      </c>
      <c r="H103" s="86" t="s">
        <v>940</v>
      </c>
      <c r="I103" s="86" t="s">
        <v>947</v>
      </c>
    </row>
    <row r="104" spans="1:9" ht="15" customHeight="1">
      <c r="A104" s="95">
        <v>46196</v>
      </c>
      <c r="B104" s="86" t="s">
        <v>943</v>
      </c>
      <c r="C104" s="86" t="s">
        <v>952</v>
      </c>
      <c r="D104" s="86"/>
      <c r="E104" s="86" t="s">
        <v>938</v>
      </c>
      <c r="F104" s="86"/>
      <c r="G104" s="87" t="s">
        <v>1245</v>
      </c>
      <c r="H104" s="86" t="s">
        <v>940</v>
      </c>
      <c r="I104" s="86" t="s">
        <v>947</v>
      </c>
    </row>
    <row r="105" spans="1:9" ht="15" customHeight="1">
      <c r="A105" s="95">
        <v>46196</v>
      </c>
      <c r="B105" s="86" t="s">
        <v>943</v>
      </c>
      <c r="C105" s="86" t="s">
        <v>953</v>
      </c>
      <c r="D105" s="86"/>
      <c r="E105" s="86" t="s">
        <v>938</v>
      </c>
      <c r="F105" s="86"/>
      <c r="G105" s="87" t="s">
        <v>1245</v>
      </c>
      <c r="H105" s="86" t="s">
        <v>940</v>
      </c>
      <c r="I105" s="86" t="s">
        <v>947</v>
      </c>
    </row>
    <row r="106" spans="1:9" ht="15" customHeight="1">
      <c r="A106" s="95">
        <v>46196</v>
      </c>
      <c r="B106" s="86" t="s">
        <v>943</v>
      </c>
      <c r="C106" s="86" t="s">
        <v>954</v>
      </c>
      <c r="D106" s="86"/>
      <c r="E106" s="86" t="s">
        <v>938</v>
      </c>
      <c r="F106" s="86"/>
      <c r="G106" s="87" t="s">
        <v>1245</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1245</v>
      </c>
      <c r="H108" s="86" t="s">
        <v>940</v>
      </c>
      <c r="I108" s="86" t="s">
        <v>961</v>
      </c>
    </row>
    <row r="109" spans="1:9" ht="15" customHeight="1">
      <c r="A109" s="95">
        <v>46196</v>
      </c>
      <c r="B109" s="86" t="s">
        <v>956</v>
      </c>
      <c r="C109" s="86" t="s">
        <v>963</v>
      </c>
      <c r="D109" s="86"/>
      <c r="E109" s="86" t="s">
        <v>938</v>
      </c>
      <c r="F109" s="86"/>
      <c r="G109" s="87" t="s">
        <v>1245</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1245</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925</v>
      </c>
      <c r="F113" s="86" t="s">
        <v>972</v>
      </c>
      <c r="G113" s="87" t="s">
        <v>1245</v>
      </c>
      <c r="H113" s="86" t="s">
        <v>928</v>
      </c>
      <c r="I113" s="86" t="s">
        <v>973</v>
      </c>
    </row>
    <row r="114" spans="1:9" ht="15" customHeight="1">
      <c r="A114" s="95">
        <v>46196</v>
      </c>
      <c r="B114" s="86" t="s">
        <v>969</v>
      </c>
      <c r="C114" s="86" t="s">
        <v>974</v>
      </c>
      <c r="D114" s="86" t="s">
        <v>975</v>
      </c>
      <c r="E114" s="86" t="s">
        <v>925</v>
      </c>
      <c r="F114" s="86" t="s">
        <v>976</v>
      </c>
      <c r="G114" s="87" t="s">
        <v>1245</v>
      </c>
      <c r="H114" s="86" t="s">
        <v>928</v>
      </c>
      <c r="I114" s="86" t="s">
        <v>973</v>
      </c>
    </row>
    <row r="115" spans="1:9" ht="15" customHeight="1">
      <c r="A115" s="95">
        <v>46196</v>
      </c>
      <c r="B115" s="86" t="s">
        <v>969</v>
      </c>
      <c r="C115" s="86" t="s">
        <v>977</v>
      </c>
      <c r="D115" s="86"/>
      <c r="E115" s="86" t="s">
        <v>938</v>
      </c>
      <c r="F115" s="86"/>
      <c r="G115" s="87" t="s">
        <v>1245</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1030</v>
      </c>
      <c r="D117" s="86" t="s">
        <v>1025</v>
      </c>
      <c r="E117" s="86" t="s">
        <v>1031</v>
      </c>
      <c r="F117" s="86" t="s">
        <v>1032</v>
      </c>
      <c r="G117" s="87" t="s">
        <v>1245</v>
      </c>
      <c r="H117" s="86" t="s">
        <v>1248</v>
      </c>
      <c r="I117" s="86" t="s">
        <v>982</v>
      </c>
    </row>
    <row r="118" spans="1:9" ht="15" customHeight="1">
      <c r="A118" s="95">
        <v>46196</v>
      </c>
      <c r="B118" s="86" t="s">
        <v>979</v>
      </c>
      <c r="C118" s="86" t="s">
        <v>980</v>
      </c>
      <c r="D118" s="86"/>
      <c r="E118" s="86" t="s">
        <v>925</v>
      </c>
      <c r="F118" s="86" t="s">
        <v>981</v>
      </c>
      <c r="G118" s="87" t="s">
        <v>1245</v>
      </c>
      <c r="H118" s="86" t="s">
        <v>928</v>
      </c>
      <c r="I118" s="86" t="s">
        <v>982</v>
      </c>
    </row>
    <row r="119" spans="1:9" ht="15" customHeight="1">
      <c r="A119" s="95">
        <v>46196</v>
      </c>
      <c r="B119" s="86" t="s">
        <v>979</v>
      </c>
      <c r="C119" s="86" t="s">
        <v>983</v>
      </c>
      <c r="D119" s="86" t="s">
        <v>984</v>
      </c>
      <c r="E119" s="86" t="s">
        <v>985</v>
      </c>
      <c r="F119" s="86"/>
      <c r="G119" s="87" t="s">
        <v>1245</v>
      </c>
      <c r="H119" s="86" t="s">
        <v>986</v>
      </c>
      <c r="I119" s="86" t="s">
        <v>982</v>
      </c>
    </row>
    <row r="120" spans="1:9" ht="15" customHeight="1">
      <c r="A120" s="93">
        <v>46196</v>
      </c>
      <c r="B120" s="84" t="s">
        <v>1035</v>
      </c>
      <c r="C120" s="84"/>
      <c r="D120" s="84"/>
      <c r="E120" s="84"/>
      <c r="F120" s="84"/>
      <c r="G120" s="84"/>
      <c r="H120" s="84"/>
      <c r="I120" s="84"/>
    </row>
    <row r="121" spans="1:9" ht="15" customHeight="1">
      <c r="A121" s="95">
        <v>46196</v>
      </c>
      <c r="B121" s="86" t="s">
        <v>1036</v>
      </c>
      <c r="C121" s="86" t="s">
        <v>1039</v>
      </c>
      <c r="D121" s="86" t="s">
        <v>1040</v>
      </c>
      <c r="E121" s="86" t="s">
        <v>1041</v>
      </c>
      <c r="F121" s="86" t="s">
        <v>1042</v>
      </c>
      <c r="G121" s="87" t="s">
        <v>1245</v>
      </c>
      <c r="H121" s="86" t="s">
        <v>1249</v>
      </c>
      <c r="I121" s="86" t="s">
        <v>1038</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925</v>
      </c>
      <c r="F123" s="86" t="s">
        <v>990</v>
      </c>
      <c r="G123" s="87" t="s">
        <v>1245</v>
      </c>
      <c r="H123" s="86" t="s">
        <v>928</v>
      </c>
      <c r="I123" s="86" t="s">
        <v>991</v>
      </c>
    </row>
    <row r="124" spans="1:9" ht="15" customHeight="1">
      <c r="A124" s="95">
        <v>46196</v>
      </c>
      <c r="B124" s="86" t="s">
        <v>988</v>
      </c>
      <c r="C124" s="86" t="s">
        <v>992</v>
      </c>
      <c r="D124" s="86" t="s">
        <v>993</v>
      </c>
      <c r="E124" s="86" t="s">
        <v>925</v>
      </c>
      <c r="F124" s="86" t="s">
        <v>994</v>
      </c>
      <c r="G124" s="87" t="s">
        <v>1245</v>
      </c>
      <c r="H124" s="86" t="s">
        <v>928</v>
      </c>
      <c r="I124" s="86" t="s">
        <v>991</v>
      </c>
    </row>
    <row r="125" spans="1:9" ht="15" customHeight="1">
      <c r="A125" s="95">
        <v>46196</v>
      </c>
      <c r="B125" s="86" t="s">
        <v>988</v>
      </c>
      <c r="C125" s="86" t="s">
        <v>995</v>
      </c>
      <c r="D125" s="86"/>
      <c r="E125" s="86" t="s">
        <v>938</v>
      </c>
      <c r="F125" s="86"/>
      <c r="G125" s="87" t="s">
        <v>1245</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1245</v>
      </c>
      <c r="H127" s="86" t="s">
        <v>940</v>
      </c>
      <c r="I127" s="86"/>
    </row>
    <row r="128" spans="1:9" ht="15" customHeight="1">
      <c r="A128" s="93">
        <v>46198</v>
      </c>
      <c r="B128" s="84" t="s">
        <v>921</v>
      </c>
      <c r="C128" s="84"/>
      <c r="D128" s="84"/>
      <c r="E128" s="84"/>
      <c r="F128" s="84"/>
      <c r="G128" s="84"/>
      <c r="H128" s="84"/>
      <c r="I128" s="84"/>
    </row>
    <row r="129" spans="1:9" ht="15" customHeight="1">
      <c r="A129" s="95">
        <v>46198</v>
      </c>
      <c r="B129" s="86" t="s">
        <v>922</v>
      </c>
      <c r="C129" s="86" t="s">
        <v>923</v>
      </c>
      <c r="D129" s="86" t="s">
        <v>924</v>
      </c>
      <c r="E129" s="86" t="s">
        <v>925</v>
      </c>
      <c r="F129" s="86" t="s">
        <v>926</v>
      </c>
      <c r="G129" s="87" t="s">
        <v>1245</v>
      </c>
      <c r="H129" s="86" t="s">
        <v>928</v>
      </c>
      <c r="I129" s="86" t="s">
        <v>929</v>
      </c>
    </row>
    <row r="130" spans="1:9" ht="15" customHeight="1">
      <c r="A130" s="95">
        <v>46198</v>
      </c>
      <c r="B130" s="86" t="s">
        <v>922</v>
      </c>
      <c r="C130" s="86" t="s">
        <v>1004</v>
      </c>
      <c r="D130" s="86"/>
      <c r="E130" s="86" t="s">
        <v>40</v>
      </c>
      <c r="F130" s="86"/>
      <c r="G130" s="87" t="s">
        <v>1245</v>
      </c>
      <c r="H130" s="86" t="s">
        <v>40</v>
      </c>
      <c r="I130" s="86" t="s">
        <v>929</v>
      </c>
    </row>
    <row r="131" spans="1:9" ht="15" customHeight="1">
      <c r="A131" s="95">
        <v>46198</v>
      </c>
      <c r="B131" s="86" t="s">
        <v>922</v>
      </c>
      <c r="C131" s="86" t="s">
        <v>1005</v>
      </c>
      <c r="D131" s="86"/>
      <c r="E131" s="86" t="s">
        <v>826</v>
      </c>
      <c r="F131" s="86"/>
      <c r="G131" s="87" t="s">
        <v>1245</v>
      </c>
      <c r="H131" s="86" t="s">
        <v>40</v>
      </c>
      <c r="I131" s="86" t="s">
        <v>929</v>
      </c>
    </row>
    <row r="132" spans="1:9" ht="15" customHeight="1">
      <c r="A132" s="95">
        <v>46198</v>
      </c>
      <c r="B132" s="86" t="s">
        <v>922</v>
      </c>
      <c r="C132" s="86" t="s">
        <v>930</v>
      </c>
      <c r="D132" s="86" t="s">
        <v>931</v>
      </c>
      <c r="E132" s="86" t="s">
        <v>925</v>
      </c>
      <c r="F132" s="86"/>
      <c r="G132" s="87" t="s">
        <v>1245</v>
      </c>
      <c r="H132" s="86" t="s">
        <v>928</v>
      </c>
      <c r="I132" s="86" t="s">
        <v>929</v>
      </c>
    </row>
    <row r="133" spans="1:9" ht="15" customHeight="1">
      <c r="A133" s="95">
        <v>46198</v>
      </c>
      <c r="B133" s="86" t="s">
        <v>922</v>
      </c>
      <c r="C133" s="86" t="s">
        <v>932</v>
      </c>
      <c r="D133" s="86" t="s">
        <v>931</v>
      </c>
      <c r="E133" s="86" t="s">
        <v>925</v>
      </c>
      <c r="F133" s="86"/>
      <c r="G133" s="87" t="s">
        <v>1245</v>
      </c>
      <c r="H133" s="86" t="s">
        <v>928</v>
      </c>
      <c r="I133" s="86" t="s">
        <v>929</v>
      </c>
    </row>
    <row r="134" spans="1:9" ht="15" customHeight="1">
      <c r="A134" s="95">
        <v>46198</v>
      </c>
      <c r="B134" s="86" t="s">
        <v>922</v>
      </c>
      <c r="C134" s="86" t="s">
        <v>933</v>
      </c>
      <c r="D134" s="86" t="s">
        <v>934</v>
      </c>
      <c r="E134" s="86" t="s">
        <v>925</v>
      </c>
      <c r="F134" s="86"/>
      <c r="G134" s="87" t="s">
        <v>1245</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1245</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1245</v>
      </c>
      <c r="H138" s="86" t="s">
        <v>940</v>
      </c>
      <c r="I138" s="86" t="s">
        <v>947</v>
      </c>
    </row>
    <row r="139" spans="1:9" ht="15" customHeight="1">
      <c r="A139" s="95">
        <v>46198</v>
      </c>
      <c r="B139" s="86" t="s">
        <v>943</v>
      </c>
      <c r="C139" s="86" t="s">
        <v>948</v>
      </c>
      <c r="D139" s="86" t="s">
        <v>945</v>
      </c>
      <c r="E139" s="86" t="s">
        <v>938</v>
      </c>
      <c r="F139" s="86"/>
      <c r="G139" s="87" t="s">
        <v>1245</v>
      </c>
      <c r="H139" s="86" t="s">
        <v>940</v>
      </c>
      <c r="I139" s="86" t="s">
        <v>947</v>
      </c>
    </row>
    <row r="140" spans="1:9" ht="15" customHeight="1">
      <c r="A140" s="95">
        <v>46198</v>
      </c>
      <c r="B140" s="86" t="s">
        <v>943</v>
      </c>
      <c r="C140" s="86" t="s">
        <v>949</v>
      </c>
      <c r="D140" s="86" t="s">
        <v>945</v>
      </c>
      <c r="E140" s="86" t="s">
        <v>938</v>
      </c>
      <c r="F140" s="86"/>
      <c r="G140" s="87" t="s">
        <v>1245</v>
      </c>
      <c r="H140" s="86" t="s">
        <v>940</v>
      </c>
      <c r="I140" s="86" t="s">
        <v>947</v>
      </c>
    </row>
    <row r="141" spans="1:9" ht="15" customHeight="1">
      <c r="A141" s="95">
        <v>46198</v>
      </c>
      <c r="B141" s="86" t="s">
        <v>943</v>
      </c>
      <c r="C141" s="86" t="s">
        <v>950</v>
      </c>
      <c r="D141" s="86" t="s">
        <v>951</v>
      </c>
      <c r="E141" s="86" t="s">
        <v>938</v>
      </c>
      <c r="F141" s="86"/>
      <c r="G141" s="87" t="s">
        <v>1245</v>
      </c>
      <c r="H141" s="86" t="s">
        <v>940</v>
      </c>
      <c r="I141" s="86" t="s">
        <v>947</v>
      </c>
    </row>
    <row r="142" spans="1:9" ht="15" customHeight="1">
      <c r="A142" s="95">
        <v>46198</v>
      </c>
      <c r="B142" s="86" t="s">
        <v>943</v>
      </c>
      <c r="C142" s="86" t="s">
        <v>952</v>
      </c>
      <c r="D142" s="86"/>
      <c r="E142" s="86" t="s">
        <v>938</v>
      </c>
      <c r="F142" s="86"/>
      <c r="G142" s="87" t="s">
        <v>1245</v>
      </c>
      <c r="H142" s="86" t="s">
        <v>940</v>
      </c>
      <c r="I142" s="86" t="s">
        <v>947</v>
      </c>
    </row>
    <row r="143" spans="1:9" ht="15" customHeight="1">
      <c r="A143" s="95">
        <v>46198</v>
      </c>
      <c r="B143" s="86" t="s">
        <v>943</v>
      </c>
      <c r="C143" s="86" t="s">
        <v>953</v>
      </c>
      <c r="D143" s="86"/>
      <c r="E143" s="86" t="s">
        <v>938</v>
      </c>
      <c r="F143" s="86"/>
      <c r="G143" s="87" t="s">
        <v>1245</v>
      </c>
      <c r="H143" s="86" t="s">
        <v>940</v>
      </c>
      <c r="I143" s="86" t="s">
        <v>947</v>
      </c>
    </row>
    <row r="144" spans="1:9" ht="15" customHeight="1">
      <c r="A144" s="95">
        <v>46198</v>
      </c>
      <c r="B144" s="86" t="s">
        <v>943</v>
      </c>
      <c r="C144" s="86" t="s">
        <v>954</v>
      </c>
      <c r="D144" s="86"/>
      <c r="E144" s="86" t="s">
        <v>938</v>
      </c>
      <c r="F144" s="86"/>
      <c r="G144" s="87" t="s">
        <v>1245</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1245</v>
      </c>
      <c r="H146" s="86" t="s">
        <v>940</v>
      </c>
      <c r="I146" s="86" t="s">
        <v>961</v>
      </c>
    </row>
    <row r="147" spans="1:9" ht="15" customHeight="1">
      <c r="A147" s="95">
        <v>46198</v>
      </c>
      <c r="B147" s="86" t="s">
        <v>956</v>
      </c>
      <c r="C147" s="86" t="s">
        <v>963</v>
      </c>
      <c r="D147" s="86"/>
      <c r="E147" s="86" t="s">
        <v>938</v>
      </c>
      <c r="F147" s="86"/>
      <c r="G147" s="87" t="s">
        <v>1245</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1245</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925</v>
      </c>
      <c r="F151" s="86" t="s">
        <v>972</v>
      </c>
      <c r="G151" s="87" t="s">
        <v>1245</v>
      </c>
      <c r="H151" s="86" t="s">
        <v>928</v>
      </c>
      <c r="I151" s="86" t="s">
        <v>973</v>
      </c>
    </row>
    <row r="152" spans="1:9" ht="15" customHeight="1">
      <c r="A152" s="95">
        <v>46198</v>
      </c>
      <c r="B152" s="86" t="s">
        <v>969</v>
      </c>
      <c r="C152" s="86" t="s">
        <v>974</v>
      </c>
      <c r="D152" s="86" t="s">
        <v>975</v>
      </c>
      <c r="E152" s="86" t="s">
        <v>925</v>
      </c>
      <c r="F152" s="86" t="s">
        <v>976</v>
      </c>
      <c r="G152" s="87" t="s">
        <v>1245</v>
      </c>
      <c r="H152" s="86" t="s">
        <v>928</v>
      </c>
      <c r="I152" s="86" t="s">
        <v>973</v>
      </c>
    </row>
    <row r="153" spans="1:9" ht="15" customHeight="1">
      <c r="A153" s="95">
        <v>46198</v>
      </c>
      <c r="B153" s="86" t="s">
        <v>969</v>
      </c>
      <c r="C153" s="86" t="s">
        <v>977</v>
      </c>
      <c r="D153" s="86"/>
      <c r="E153" s="86" t="s">
        <v>938</v>
      </c>
      <c r="F153" s="86"/>
      <c r="G153" s="87" t="s">
        <v>1245</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1030</v>
      </c>
      <c r="D155" s="86" t="s">
        <v>1025</v>
      </c>
      <c r="E155" s="86" t="s">
        <v>1031</v>
      </c>
      <c r="F155" s="86" t="s">
        <v>1032</v>
      </c>
      <c r="G155" s="87" t="s">
        <v>1245</v>
      </c>
      <c r="H155" s="86" t="s">
        <v>1033</v>
      </c>
      <c r="I155" s="86" t="s">
        <v>982</v>
      </c>
    </row>
    <row r="156" spans="1:9" ht="15" customHeight="1">
      <c r="A156" s="95">
        <v>46198</v>
      </c>
      <c r="B156" s="86" t="s">
        <v>979</v>
      </c>
      <c r="C156" s="86" t="s">
        <v>980</v>
      </c>
      <c r="D156" s="86"/>
      <c r="E156" s="86" t="s">
        <v>925</v>
      </c>
      <c r="F156" s="86" t="s">
        <v>981</v>
      </c>
      <c r="G156" s="87" t="s">
        <v>1245</v>
      </c>
      <c r="H156" s="86" t="s">
        <v>928</v>
      </c>
      <c r="I156" s="86" t="s">
        <v>982</v>
      </c>
    </row>
    <row r="157" spans="1:9" ht="15" customHeight="1">
      <c r="A157" s="95">
        <v>46198</v>
      </c>
      <c r="B157" s="86" t="s">
        <v>979</v>
      </c>
      <c r="C157" s="86" t="s">
        <v>983</v>
      </c>
      <c r="D157" s="86" t="s">
        <v>984</v>
      </c>
      <c r="E157" s="86" t="s">
        <v>985</v>
      </c>
      <c r="F157" s="86"/>
      <c r="G157" s="87" t="s">
        <v>1245</v>
      </c>
      <c r="H157" s="86" t="s">
        <v>986</v>
      </c>
      <c r="I157" s="86" t="s">
        <v>982</v>
      </c>
    </row>
    <row r="158" spans="1:9" ht="15" customHeight="1">
      <c r="A158" s="93">
        <v>46198</v>
      </c>
      <c r="B158" s="84" t="s">
        <v>1035</v>
      </c>
      <c r="C158" s="84"/>
      <c r="D158" s="84"/>
      <c r="E158" s="84"/>
      <c r="F158" s="84"/>
      <c r="G158" s="84"/>
      <c r="H158" s="84"/>
      <c r="I158" s="84"/>
    </row>
    <row r="159" spans="1:9" ht="15" customHeight="1">
      <c r="A159" s="95">
        <v>46198</v>
      </c>
      <c r="B159" s="86" t="s">
        <v>1036</v>
      </c>
      <c r="C159" s="86" t="s">
        <v>1039</v>
      </c>
      <c r="D159" s="86" t="s">
        <v>1040</v>
      </c>
      <c r="E159" s="86" t="s">
        <v>1041</v>
      </c>
      <c r="F159" s="86" t="s">
        <v>1042</v>
      </c>
      <c r="G159" s="87" t="s">
        <v>1245</v>
      </c>
      <c r="H159" s="86" t="s">
        <v>1043</v>
      </c>
      <c r="I159" s="86" t="s">
        <v>1038</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925</v>
      </c>
      <c r="F161" s="86" t="s">
        <v>990</v>
      </c>
      <c r="G161" s="87" t="s">
        <v>1245</v>
      </c>
      <c r="H161" s="86" t="s">
        <v>928</v>
      </c>
      <c r="I161" s="86" t="s">
        <v>991</v>
      </c>
    </row>
    <row r="162" spans="1:9" ht="15" customHeight="1">
      <c r="A162" s="95">
        <v>46198</v>
      </c>
      <c r="B162" s="86" t="s">
        <v>988</v>
      </c>
      <c r="C162" s="86" t="s">
        <v>992</v>
      </c>
      <c r="D162" s="86" t="s">
        <v>993</v>
      </c>
      <c r="E162" s="86" t="s">
        <v>925</v>
      </c>
      <c r="F162" s="86" t="s">
        <v>994</v>
      </c>
      <c r="G162" s="87" t="s">
        <v>1245</v>
      </c>
      <c r="H162" s="86" t="s">
        <v>928</v>
      </c>
      <c r="I162" s="86" t="s">
        <v>991</v>
      </c>
    </row>
    <row r="163" spans="1:9" ht="15" customHeight="1">
      <c r="A163" s="95">
        <v>46198</v>
      </c>
      <c r="B163" s="86" t="s">
        <v>988</v>
      </c>
      <c r="C163" s="86" t="s">
        <v>995</v>
      </c>
      <c r="D163" s="86"/>
      <c r="E163" s="86" t="s">
        <v>938</v>
      </c>
      <c r="F163" s="86"/>
      <c r="G163" s="87" t="s">
        <v>1245</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1245</v>
      </c>
      <c r="H165" s="86" t="s">
        <v>940</v>
      </c>
      <c r="I165" s="86"/>
    </row>
    <row r="166" spans="1:9" ht="15" customHeight="1">
      <c r="A166" s="93">
        <v>46202</v>
      </c>
      <c r="B166" s="84" t="s">
        <v>921</v>
      </c>
      <c r="C166" s="84"/>
      <c r="D166" s="84"/>
      <c r="E166" s="84"/>
      <c r="F166" s="84"/>
      <c r="G166" s="84"/>
      <c r="H166" s="84"/>
      <c r="I166" s="84"/>
    </row>
    <row r="167" spans="1:9" ht="15" customHeight="1">
      <c r="A167" s="95">
        <v>46202</v>
      </c>
      <c r="B167" s="86" t="s">
        <v>922</v>
      </c>
      <c r="C167" s="86" t="s">
        <v>923</v>
      </c>
      <c r="D167" s="86" t="s">
        <v>924</v>
      </c>
      <c r="E167" s="86" t="s">
        <v>925</v>
      </c>
      <c r="F167" s="86" t="s">
        <v>926</v>
      </c>
      <c r="G167" s="87" t="s">
        <v>1245</v>
      </c>
      <c r="H167" s="86" t="s">
        <v>928</v>
      </c>
      <c r="I167" s="86" t="s">
        <v>929</v>
      </c>
    </row>
    <row r="168" spans="1:9" ht="15" customHeight="1">
      <c r="A168" s="95">
        <v>46202</v>
      </c>
      <c r="B168" s="86" t="s">
        <v>922</v>
      </c>
      <c r="C168" s="86" t="s">
        <v>1004</v>
      </c>
      <c r="D168" s="86"/>
      <c r="E168" s="86" t="s">
        <v>40</v>
      </c>
      <c r="F168" s="86"/>
      <c r="G168" s="87" t="s">
        <v>1245</v>
      </c>
      <c r="H168" s="86" t="s">
        <v>40</v>
      </c>
      <c r="I168" s="86" t="s">
        <v>929</v>
      </c>
    </row>
    <row r="169" spans="1:9" ht="15" customHeight="1">
      <c r="A169" s="95">
        <v>46202</v>
      </c>
      <c r="B169" s="86" t="s">
        <v>922</v>
      </c>
      <c r="C169" s="86" t="s">
        <v>1005</v>
      </c>
      <c r="D169" s="86"/>
      <c r="E169" s="86" t="s">
        <v>826</v>
      </c>
      <c r="F169" s="86"/>
      <c r="G169" s="87" t="s">
        <v>1245</v>
      </c>
      <c r="H169" s="86" t="s">
        <v>40</v>
      </c>
      <c r="I169" s="86" t="s">
        <v>929</v>
      </c>
    </row>
    <row r="170" spans="1:9" ht="15" customHeight="1">
      <c r="A170" s="95">
        <v>46202</v>
      </c>
      <c r="B170" s="86" t="s">
        <v>922</v>
      </c>
      <c r="C170" s="86" t="s">
        <v>930</v>
      </c>
      <c r="D170" s="86" t="s">
        <v>931</v>
      </c>
      <c r="E170" s="86" t="s">
        <v>925</v>
      </c>
      <c r="F170" s="86"/>
      <c r="G170" s="87" t="s">
        <v>1245</v>
      </c>
      <c r="H170" s="86" t="s">
        <v>928</v>
      </c>
      <c r="I170" s="86" t="s">
        <v>929</v>
      </c>
    </row>
    <row r="171" spans="1:9" ht="15" customHeight="1">
      <c r="A171" s="95">
        <v>46202</v>
      </c>
      <c r="B171" s="86" t="s">
        <v>922</v>
      </c>
      <c r="C171" s="86" t="s">
        <v>932</v>
      </c>
      <c r="D171" s="86" t="s">
        <v>931</v>
      </c>
      <c r="E171" s="86" t="s">
        <v>925</v>
      </c>
      <c r="F171" s="86"/>
      <c r="G171" s="87" t="s">
        <v>1245</v>
      </c>
      <c r="H171" s="86" t="s">
        <v>928</v>
      </c>
      <c r="I171" s="86" t="s">
        <v>929</v>
      </c>
    </row>
    <row r="172" spans="1:9" ht="15" customHeight="1">
      <c r="A172" s="95">
        <v>46202</v>
      </c>
      <c r="B172" s="86" t="s">
        <v>922</v>
      </c>
      <c r="C172" s="86" t="s">
        <v>933</v>
      </c>
      <c r="D172" s="86" t="s">
        <v>934</v>
      </c>
      <c r="E172" s="86" t="s">
        <v>925</v>
      </c>
      <c r="F172" s="86"/>
      <c r="G172" s="87" t="s">
        <v>1245</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1245</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1245</v>
      </c>
      <c r="H176" s="86" t="s">
        <v>940</v>
      </c>
      <c r="I176" s="86" t="s">
        <v>947</v>
      </c>
    </row>
    <row r="177" spans="1:9" ht="15" customHeight="1">
      <c r="A177" s="95">
        <v>46202</v>
      </c>
      <c r="B177" s="86" t="s">
        <v>943</v>
      </c>
      <c r="C177" s="86" t="s">
        <v>948</v>
      </c>
      <c r="D177" s="86" t="s">
        <v>945</v>
      </c>
      <c r="E177" s="86" t="s">
        <v>938</v>
      </c>
      <c r="F177" s="86"/>
      <c r="G177" s="87" t="s">
        <v>1245</v>
      </c>
      <c r="H177" s="86" t="s">
        <v>940</v>
      </c>
      <c r="I177" s="86" t="s">
        <v>947</v>
      </c>
    </row>
    <row r="178" spans="1:9" ht="15" customHeight="1">
      <c r="A178" s="95">
        <v>46202</v>
      </c>
      <c r="B178" s="86" t="s">
        <v>943</v>
      </c>
      <c r="C178" s="86" t="s">
        <v>949</v>
      </c>
      <c r="D178" s="86" t="s">
        <v>945</v>
      </c>
      <c r="E178" s="86" t="s">
        <v>938</v>
      </c>
      <c r="F178" s="86"/>
      <c r="G178" s="87" t="s">
        <v>1245</v>
      </c>
      <c r="H178" s="86" t="s">
        <v>940</v>
      </c>
      <c r="I178" s="86" t="s">
        <v>947</v>
      </c>
    </row>
    <row r="179" spans="1:9" ht="15" customHeight="1">
      <c r="A179" s="95">
        <v>46202</v>
      </c>
      <c r="B179" s="86" t="s">
        <v>943</v>
      </c>
      <c r="C179" s="86" t="s">
        <v>950</v>
      </c>
      <c r="D179" s="86" t="s">
        <v>951</v>
      </c>
      <c r="E179" s="86" t="s">
        <v>938</v>
      </c>
      <c r="F179" s="86"/>
      <c r="G179" s="87" t="s">
        <v>1245</v>
      </c>
      <c r="H179" s="86" t="s">
        <v>940</v>
      </c>
      <c r="I179" s="86" t="s">
        <v>947</v>
      </c>
    </row>
    <row r="180" spans="1:9" ht="15" customHeight="1">
      <c r="A180" s="95">
        <v>46202</v>
      </c>
      <c r="B180" s="86" t="s">
        <v>943</v>
      </c>
      <c r="C180" s="86" t="s">
        <v>952</v>
      </c>
      <c r="D180" s="86"/>
      <c r="E180" s="86" t="s">
        <v>938</v>
      </c>
      <c r="F180" s="86"/>
      <c r="G180" s="87" t="s">
        <v>1245</v>
      </c>
      <c r="H180" s="86" t="s">
        <v>940</v>
      </c>
      <c r="I180" s="86" t="s">
        <v>947</v>
      </c>
    </row>
    <row r="181" spans="1:9" ht="15" customHeight="1">
      <c r="A181" s="95">
        <v>46202</v>
      </c>
      <c r="B181" s="86" t="s">
        <v>943</v>
      </c>
      <c r="C181" s="86" t="s">
        <v>953</v>
      </c>
      <c r="D181" s="86"/>
      <c r="E181" s="86" t="s">
        <v>938</v>
      </c>
      <c r="F181" s="86"/>
      <c r="G181" s="87" t="s">
        <v>1245</v>
      </c>
      <c r="H181" s="86" t="s">
        <v>940</v>
      </c>
      <c r="I181" s="86" t="s">
        <v>947</v>
      </c>
    </row>
    <row r="182" spans="1:9" ht="15" customHeight="1">
      <c r="A182" s="95">
        <v>46202</v>
      </c>
      <c r="B182" s="86" t="s">
        <v>943</v>
      </c>
      <c r="C182" s="86" t="s">
        <v>954</v>
      </c>
      <c r="D182" s="86"/>
      <c r="E182" s="86" t="s">
        <v>938</v>
      </c>
      <c r="F182" s="86"/>
      <c r="G182" s="87" t="s">
        <v>1245</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1245</v>
      </c>
      <c r="H184" s="86" t="s">
        <v>940</v>
      </c>
      <c r="I184" s="86" t="s">
        <v>961</v>
      </c>
    </row>
    <row r="185" spans="1:9" ht="15" customHeight="1">
      <c r="A185" s="95">
        <v>46202</v>
      </c>
      <c r="B185" s="86" t="s">
        <v>956</v>
      </c>
      <c r="C185" s="86" t="s">
        <v>963</v>
      </c>
      <c r="D185" s="86"/>
      <c r="E185" s="86" t="s">
        <v>938</v>
      </c>
      <c r="F185" s="86"/>
      <c r="G185" s="87" t="s">
        <v>1245</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1245</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925</v>
      </c>
      <c r="F189" s="86" t="s">
        <v>972</v>
      </c>
      <c r="G189" s="87" t="s">
        <v>1245</v>
      </c>
      <c r="H189" s="86" t="s">
        <v>928</v>
      </c>
      <c r="I189" s="86" t="s">
        <v>973</v>
      </c>
    </row>
    <row r="190" spans="1:9" ht="15" customHeight="1">
      <c r="A190" s="95">
        <v>46202</v>
      </c>
      <c r="B190" s="86" t="s">
        <v>969</v>
      </c>
      <c r="C190" s="86" t="s">
        <v>974</v>
      </c>
      <c r="D190" s="86" t="s">
        <v>975</v>
      </c>
      <c r="E190" s="86" t="s">
        <v>925</v>
      </c>
      <c r="F190" s="86" t="s">
        <v>976</v>
      </c>
      <c r="G190" s="87" t="s">
        <v>1245</v>
      </c>
      <c r="H190" s="86" t="s">
        <v>928</v>
      </c>
      <c r="I190" s="86" t="s">
        <v>973</v>
      </c>
    </row>
    <row r="191" spans="1:9" ht="15" customHeight="1">
      <c r="A191" s="95">
        <v>46202</v>
      </c>
      <c r="B191" s="86" t="s">
        <v>969</v>
      </c>
      <c r="C191" s="86" t="s">
        <v>977</v>
      </c>
      <c r="D191" s="86"/>
      <c r="E191" s="86" t="s">
        <v>938</v>
      </c>
      <c r="F191" s="86"/>
      <c r="G191" s="87" t="s">
        <v>1245</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1030</v>
      </c>
      <c r="D193" s="86" t="s">
        <v>1025</v>
      </c>
      <c r="E193" s="86" t="s">
        <v>1031</v>
      </c>
      <c r="F193" s="86" t="s">
        <v>1032</v>
      </c>
      <c r="G193" s="87" t="s">
        <v>1245</v>
      </c>
      <c r="H193" s="86" t="s">
        <v>1248</v>
      </c>
      <c r="I193" s="86" t="s">
        <v>982</v>
      </c>
    </row>
    <row r="194" spans="1:9" ht="15" customHeight="1">
      <c r="A194" s="95">
        <v>46202</v>
      </c>
      <c r="B194" s="86" t="s">
        <v>979</v>
      </c>
      <c r="C194" s="86" t="s">
        <v>980</v>
      </c>
      <c r="D194" s="86"/>
      <c r="E194" s="86" t="s">
        <v>925</v>
      </c>
      <c r="F194" s="86" t="s">
        <v>981</v>
      </c>
      <c r="G194" s="87" t="s">
        <v>1245</v>
      </c>
      <c r="H194" s="86" t="s">
        <v>928</v>
      </c>
      <c r="I194" s="86" t="s">
        <v>982</v>
      </c>
    </row>
    <row r="195" spans="1:9" ht="15" customHeight="1">
      <c r="A195" s="95">
        <v>46202</v>
      </c>
      <c r="B195" s="86" t="s">
        <v>979</v>
      </c>
      <c r="C195" s="86" t="s">
        <v>983</v>
      </c>
      <c r="D195" s="86" t="s">
        <v>984</v>
      </c>
      <c r="E195" s="86" t="s">
        <v>985</v>
      </c>
      <c r="F195" s="86"/>
      <c r="G195" s="87" t="s">
        <v>1245</v>
      </c>
      <c r="H195" s="86" t="s">
        <v>986</v>
      </c>
      <c r="I195" s="86" t="s">
        <v>982</v>
      </c>
    </row>
    <row r="196" spans="1:9" ht="15" customHeight="1">
      <c r="A196" s="93">
        <v>46202</v>
      </c>
      <c r="B196" s="84" t="s">
        <v>1035</v>
      </c>
      <c r="C196" s="84"/>
      <c r="D196" s="84"/>
      <c r="E196" s="84"/>
      <c r="F196" s="84"/>
      <c r="G196" s="84"/>
      <c r="H196" s="84"/>
      <c r="I196" s="84"/>
    </row>
    <row r="197" spans="1:9" ht="15" customHeight="1">
      <c r="A197" s="95">
        <v>46202</v>
      </c>
      <c r="B197" s="86" t="s">
        <v>1036</v>
      </c>
      <c r="C197" s="86" t="s">
        <v>1039</v>
      </c>
      <c r="D197" s="86" t="s">
        <v>1040</v>
      </c>
      <c r="E197" s="86" t="s">
        <v>1041</v>
      </c>
      <c r="F197" s="86" t="s">
        <v>1042</v>
      </c>
      <c r="G197" s="87" t="s">
        <v>1245</v>
      </c>
      <c r="H197" s="86" t="s">
        <v>1249</v>
      </c>
      <c r="I197" s="86" t="s">
        <v>1038</v>
      </c>
    </row>
    <row r="198" spans="1:9" ht="15" customHeight="1">
      <c r="A198" s="95">
        <v>46202</v>
      </c>
      <c r="B198" s="86" t="s">
        <v>1036</v>
      </c>
      <c r="C198" s="86" t="s">
        <v>1250</v>
      </c>
      <c r="D198" s="86"/>
      <c r="E198" s="86" t="s">
        <v>1251</v>
      </c>
      <c r="F198" s="86"/>
      <c r="G198" s="87" t="s">
        <v>1245</v>
      </c>
      <c r="H198" s="86" t="s">
        <v>1252</v>
      </c>
      <c r="I198" s="86" t="s">
        <v>1038</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925</v>
      </c>
      <c r="F200" s="86" t="s">
        <v>990</v>
      </c>
      <c r="G200" s="87" t="s">
        <v>1245</v>
      </c>
      <c r="H200" s="86" t="s">
        <v>928</v>
      </c>
      <c r="I200" s="86" t="s">
        <v>991</v>
      </c>
    </row>
    <row r="201" spans="1:9" ht="15" customHeight="1">
      <c r="A201" s="95">
        <v>46202</v>
      </c>
      <c r="B201" s="86" t="s">
        <v>988</v>
      </c>
      <c r="C201" s="86" t="s">
        <v>992</v>
      </c>
      <c r="D201" s="86" t="s">
        <v>993</v>
      </c>
      <c r="E201" s="86" t="s">
        <v>925</v>
      </c>
      <c r="F201" s="86" t="s">
        <v>994</v>
      </c>
      <c r="G201" s="87" t="s">
        <v>1245</v>
      </c>
      <c r="H201" s="86" t="s">
        <v>928</v>
      </c>
      <c r="I201" s="86" t="s">
        <v>991</v>
      </c>
    </row>
    <row r="202" spans="1:9" ht="15" customHeight="1">
      <c r="A202" s="95">
        <v>46202</v>
      </c>
      <c r="B202" s="86" t="s">
        <v>988</v>
      </c>
      <c r="C202" s="86" t="s">
        <v>995</v>
      </c>
      <c r="D202" s="86"/>
      <c r="E202" s="86" t="s">
        <v>938</v>
      </c>
      <c r="F202" s="86"/>
      <c r="G202" s="87" t="s">
        <v>1245</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1245</v>
      </c>
      <c r="H204" s="86" t="s">
        <v>940</v>
      </c>
      <c r="I204" s="86"/>
    </row>
    <row r="205" spans="1:9" ht="15" customHeight="1">
      <c r="A205" s="93">
        <v>46203</v>
      </c>
      <c r="B205" s="84" t="s">
        <v>921</v>
      </c>
      <c r="C205" s="84"/>
      <c r="D205" s="84"/>
      <c r="E205" s="84"/>
      <c r="F205" s="84"/>
      <c r="G205" s="84"/>
      <c r="H205" s="84"/>
      <c r="I205" s="84"/>
    </row>
    <row r="206" spans="1:9" ht="15" customHeight="1">
      <c r="A206" s="95">
        <v>46203</v>
      </c>
      <c r="B206" s="86" t="s">
        <v>922</v>
      </c>
      <c r="C206" s="86" t="s">
        <v>1000</v>
      </c>
      <c r="D206" s="86" t="s">
        <v>1001</v>
      </c>
      <c r="E206" s="86" t="s">
        <v>873</v>
      </c>
      <c r="F206" s="86" t="s">
        <v>1002</v>
      </c>
      <c r="G206" s="87" t="s">
        <v>1245</v>
      </c>
      <c r="H206" s="86" t="s">
        <v>146</v>
      </c>
      <c r="I206" s="86" t="s">
        <v>929</v>
      </c>
    </row>
    <row r="207" spans="1:9" ht="15" customHeight="1">
      <c r="A207" s="95">
        <v>46203</v>
      </c>
      <c r="B207" s="86" t="s">
        <v>922</v>
      </c>
      <c r="C207" s="86" t="s">
        <v>1004</v>
      </c>
      <c r="D207" s="86"/>
      <c r="E207" s="86" t="s">
        <v>40</v>
      </c>
      <c r="F207" s="86"/>
      <c r="G207" s="87" t="s">
        <v>1245</v>
      </c>
      <c r="H207" s="86" t="s">
        <v>40</v>
      </c>
      <c r="I207" s="86" t="s">
        <v>929</v>
      </c>
    </row>
    <row r="208" spans="1:9" ht="15" customHeight="1">
      <c r="A208" s="95">
        <v>46203</v>
      </c>
      <c r="B208" s="86" t="s">
        <v>922</v>
      </c>
      <c r="C208" s="86" t="s">
        <v>1005</v>
      </c>
      <c r="D208" s="86"/>
      <c r="E208" s="86" t="s">
        <v>826</v>
      </c>
      <c r="F208" s="86"/>
      <c r="G208" s="87" t="s">
        <v>1245</v>
      </c>
      <c r="H208" s="86" t="s">
        <v>826</v>
      </c>
      <c r="I208" s="86" t="s">
        <v>929</v>
      </c>
    </row>
    <row r="209" spans="1:9" ht="15" customHeight="1">
      <c r="A209" s="95">
        <v>46203</v>
      </c>
      <c r="B209" s="86" t="s">
        <v>922</v>
      </c>
      <c r="C209" s="86" t="s">
        <v>1051</v>
      </c>
      <c r="D209" s="86" t="s">
        <v>924</v>
      </c>
      <c r="E209" s="86" t="s">
        <v>146</v>
      </c>
      <c r="F209" s="86"/>
      <c r="G209" s="87" t="s">
        <v>1245</v>
      </c>
      <c r="H209" s="86" t="s">
        <v>146</v>
      </c>
      <c r="I209" s="86" t="s">
        <v>929</v>
      </c>
    </row>
    <row r="210" spans="1:9" ht="15" customHeight="1">
      <c r="A210" s="95">
        <v>46203</v>
      </c>
      <c r="B210" s="86" t="s">
        <v>922</v>
      </c>
      <c r="C210" s="86" t="s">
        <v>1052</v>
      </c>
      <c r="D210" s="86" t="s">
        <v>934</v>
      </c>
      <c r="E210" s="86" t="s">
        <v>146</v>
      </c>
      <c r="F210" s="86" t="s">
        <v>1053</v>
      </c>
      <c r="G210" s="87" t="s">
        <v>1245</v>
      </c>
      <c r="H210" s="86" t="s">
        <v>146</v>
      </c>
      <c r="I210" s="86" t="s">
        <v>929</v>
      </c>
    </row>
    <row r="211" spans="1:9" ht="15" customHeight="1">
      <c r="A211" s="95">
        <v>46203</v>
      </c>
      <c r="B211" s="86" t="s">
        <v>922</v>
      </c>
      <c r="C211" s="86" t="s">
        <v>1054</v>
      </c>
      <c r="D211" s="86"/>
      <c r="E211" s="86" t="s">
        <v>146</v>
      </c>
      <c r="F211" s="86"/>
      <c r="G211" s="87" t="s">
        <v>1245</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1055</v>
      </c>
      <c r="D213" s="86" t="s">
        <v>945</v>
      </c>
      <c r="E213" s="86" t="s">
        <v>146</v>
      </c>
      <c r="F213" s="86"/>
      <c r="G213" s="87" t="s">
        <v>1245</v>
      </c>
      <c r="H213" s="86" t="s">
        <v>146</v>
      </c>
      <c r="I213" s="86" t="s">
        <v>941</v>
      </c>
    </row>
    <row r="214" spans="1:9" ht="15" customHeight="1">
      <c r="A214" s="95">
        <v>46203</v>
      </c>
      <c r="B214" s="86" t="s">
        <v>936</v>
      </c>
      <c r="C214" s="86" t="s">
        <v>1056</v>
      </c>
      <c r="D214" s="86" t="s">
        <v>1057</v>
      </c>
      <c r="E214" s="86" t="s">
        <v>146</v>
      </c>
      <c r="F214" s="86"/>
      <c r="G214" s="87" t="s">
        <v>1245</v>
      </c>
      <c r="H214" s="86" t="s">
        <v>146</v>
      </c>
      <c r="I214" s="86" t="s">
        <v>941</v>
      </c>
    </row>
    <row r="215" spans="1:9" ht="15" customHeight="1">
      <c r="A215" s="95">
        <v>46203</v>
      </c>
      <c r="B215" s="86" t="s">
        <v>936</v>
      </c>
      <c r="C215" s="86" t="s">
        <v>937</v>
      </c>
      <c r="D215" s="86"/>
      <c r="E215" s="86" t="s">
        <v>938</v>
      </c>
      <c r="F215" s="86" t="s">
        <v>939</v>
      </c>
      <c r="G215" s="87" t="s">
        <v>1245</v>
      </c>
      <c r="H215" s="86" t="s">
        <v>1058</v>
      </c>
      <c r="I215" s="86" t="s">
        <v>941</v>
      </c>
    </row>
    <row r="216" spans="1:9" ht="15" customHeight="1">
      <c r="A216" s="95">
        <v>46203</v>
      </c>
      <c r="B216" s="86" t="s">
        <v>936</v>
      </c>
      <c r="C216" s="86" t="s">
        <v>1059</v>
      </c>
      <c r="D216" s="86" t="s">
        <v>1060</v>
      </c>
      <c r="E216" s="86" t="s">
        <v>146</v>
      </c>
      <c r="F216" s="86" t="s">
        <v>1061</v>
      </c>
      <c r="G216" s="87" t="s">
        <v>1245</v>
      </c>
      <c r="H216" s="86" t="s">
        <v>146</v>
      </c>
      <c r="I216" s="86" t="s">
        <v>941</v>
      </c>
    </row>
    <row r="217" spans="1:9" ht="15" customHeight="1">
      <c r="A217" s="93">
        <v>46203</v>
      </c>
      <c r="B217" s="84" t="s">
        <v>1062</v>
      </c>
      <c r="C217" s="84"/>
      <c r="D217" s="84"/>
      <c r="E217" s="84"/>
      <c r="F217" s="84"/>
      <c r="G217" s="84"/>
      <c r="H217" s="84"/>
      <c r="I217" s="84"/>
    </row>
    <row r="218" spans="1:9" ht="15" customHeight="1">
      <c r="A218" s="95">
        <v>46203</v>
      </c>
      <c r="B218" s="86" t="s">
        <v>1063</v>
      </c>
      <c r="C218" s="86" t="s">
        <v>1064</v>
      </c>
      <c r="D218" s="86" t="s">
        <v>1065</v>
      </c>
      <c r="E218" s="86" t="s">
        <v>146</v>
      </c>
      <c r="F218" s="86"/>
      <c r="G218" s="87" t="s">
        <v>1245</v>
      </c>
      <c r="H218" s="86" t="s">
        <v>146</v>
      </c>
      <c r="I218" s="86" t="s">
        <v>1066</v>
      </c>
    </row>
    <row r="219" spans="1:9" ht="15" customHeight="1">
      <c r="A219" s="95">
        <v>46203</v>
      </c>
      <c r="B219" s="86" t="s">
        <v>1063</v>
      </c>
      <c r="C219" s="86" t="s">
        <v>1067</v>
      </c>
      <c r="D219" s="86" t="s">
        <v>1065</v>
      </c>
      <c r="E219" s="86" t="s">
        <v>1068</v>
      </c>
      <c r="F219" s="86"/>
      <c r="G219" s="87" t="s">
        <v>1245</v>
      </c>
      <c r="H219" s="86" t="s">
        <v>146</v>
      </c>
      <c r="I219" s="86" t="s">
        <v>1066</v>
      </c>
    </row>
    <row r="220" spans="1:9" ht="15" customHeight="1">
      <c r="A220" s="95">
        <v>46203</v>
      </c>
      <c r="B220" s="86" t="s">
        <v>1063</v>
      </c>
      <c r="C220" s="86" t="s">
        <v>1069</v>
      </c>
      <c r="D220" s="86" t="s">
        <v>1065</v>
      </c>
      <c r="E220" s="86" t="s">
        <v>1070</v>
      </c>
      <c r="F220" s="86" t="s">
        <v>1071</v>
      </c>
      <c r="G220" s="87" t="s">
        <v>1245</v>
      </c>
      <c r="H220" s="86" t="s">
        <v>146</v>
      </c>
      <c r="I220" s="86" t="s">
        <v>1066</v>
      </c>
    </row>
    <row r="221" spans="1:9" ht="15" customHeight="1">
      <c r="A221" s="95">
        <v>46203</v>
      </c>
      <c r="B221" s="86" t="s">
        <v>1063</v>
      </c>
      <c r="C221" s="86" t="s">
        <v>1072</v>
      </c>
      <c r="D221" s="86" t="s">
        <v>1065</v>
      </c>
      <c r="E221" s="86" t="s">
        <v>146</v>
      </c>
      <c r="F221" s="86"/>
      <c r="G221" s="87" t="s">
        <v>1245</v>
      </c>
      <c r="H221" s="86" t="s">
        <v>146</v>
      </c>
      <c r="I221" s="86" t="s">
        <v>1066</v>
      </c>
    </row>
    <row r="222" spans="1:9" ht="15" customHeight="1">
      <c r="A222" s="93">
        <v>46203</v>
      </c>
      <c r="B222" s="84" t="s">
        <v>1006</v>
      </c>
      <c r="C222" s="84"/>
      <c r="D222" s="84"/>
      <c r="E222" s="84"/>
      <c r="F222" s="84"/>
      <c r="G222" s="84"/>
      <c r="H222" s="84"/>
      <c r="I222" s="84"/>
    </row>
    <row r="223" spans="1:9" ht="15" customHeight="1">
      <c r="A223" s="95">
        <v>46203</v>
      </c>
      <c r="B223" s="86" t="s">
        <v>1007</v>
      </c>
      <c r="C223" s="86" t="s">
        <v>1073</v>
      </c>
      <c r="D223" s="86" t="s">
        <v>1074</v>
      </c>
      <c r="E223" s="86" t="s">
        <v>1075</v>
      </c>
      <c r="F223" s="86"/>
      <c r="G223" s="87" t="s">
        <v>1245</v>
      </c>
      <c r="H223" s="86" t="s">
        <v>146</v>
      </c>
      <c r="I223" s="86" t="s">
        <v>1010</v>
      </c>
    </row>
    <row r="224" spans="1:9" ht="15" customHeight="1">
      <c r="A224" s="95">
        <v>46203</v>
      </c>
      <c r="B224" s="86" t="s">
        <v>1007</v>
      </c>
      <c r="C224" s="86" t="s">
        <v>1076</v>
      </c>
      <c r="D224" s="86" t="s">
        <v>1012</v>
      </c>
      <c r="E224" s="86" t="s">
        <v>146</v>
      </c>
      <c r="F224" s="86"/>
      <c r="G224" s="87" t="s">
        <v>1245</v>
      </c>
      <c r="H224" s="86" t="s">
        <v>146</v>
      </c>
      <c r="I224" s="86" t="s">
        <v>1010</v>
      </c>
    </row>
    <row r="225" spans="1:9" ht="15" customHeight="1">
      <c r="A225" s="95">
        <v>46203</v>
      </c>
      <c r="B225" s="86" t="s">
        <v>1007</v>
      </c>
      <c r="C225" s="86" t="s">
        <v>1077</v>
      </c>
      <c r="D225" s="86" t="s">
        <v>1074</v>
      </c>
      <c r="E225" s="86" t="s">
        <v>1078</v>
      </c>
      <c r="F225" s="86"/>
      <c r="G225" s="87" t="s">
        <v>1245</v>
      </c>
      <c r="H225" s="86" t="s">
        <v>146</v>
      </c>
      <c r="I225" s="86" t="s">
        <v>1010</v>
      </c>
    </row>
    <row r="226" spans="1:9" ht="15" customHeight="1">
      <c r="A226" s="95">
        <v>46203</v>
      </c>
      <c r="B226" s="86" t="s">
        <v>1007</v>
      </c>
      <c r="C226" s="86" t="s">
        <v>1014</v>
      </c>
      <c r="D226" s="86" t="s">
        <v>1012</v>
      </c>
      <c r="E226" s="86" t="s">
        <v>1015</v>
      </c>
      <c r="F226" s="86" t="s">
        <v>1016</v>
      </c>
      <c r="G226" s="87" t="s">
        <v>1245</v>
      </c>
      <c r="H226" s="86" t="s">
        <v>146</v>
      </c>
      <c r="I226" s="86" t="s">
        <v>1010</v>
      </c>
    </row>
    <row r="227" spans="1:9" ht="15" customHeight="1">
      <c r="A227" s="95">
        <v>46203</v>
      </c>
      <c r="B227" s="86" t="s">
        <v>1007</v>
      </c>
      <c r="C227" s="86" t="s">
        <v>1079</v>
      </c>
      <c r="D227" s="86" t="s">
        <v>1080</v>
      </c>
      <c r="E227" s="86" t="s">
        <v>146</v>
      </c>
      <c r="F227" s="86" t="s">
        <v>1081</v>
      </c>
      <c r="G227" s="87" t="s">
        <v>1245</v>
      </c>
      <c r="H227" s="86" t="s">
        <v>146</v>
      </c>
      <c r="I227" s="86" t="s">
        <v>1010</v>
      </c>
    </row>
    <row r="228" spans="1:9" ht="15" customHeight="1">
      <c r="A228" s="95">
        <v>46203</v>
      </c>
      <c r="B228" s="86" t="s">
        <v>1007</v>
      </c>
      <c r="C228" s="86" t="s">
        <v>1082</v>
      </c>
      <c r="D228" s="86" t="s">
        <v>1080</v>
      </c>
      <c r="E228" s="86" t="s">
        <v>146</v>
      </c>
      <c r="F228" s="86"/>
      <c r="G228" s="87" t="s">
        <v>1245</v>
      </c>
      <c r="H228" s="86" t="s">
        <v>146</v>
      </c>
      <c r="I228" s="86" t="s">
        <v>1010</v>
      </c>
    </row>
    <row r="229" spans="1:9" ht="15" customHeight="1">
      <c r="A229" s="93">
        <v>46203</v>
      </c>
      <c r="B229" s="84" t="s">
        <v>942</v>
      </c>
      <c r="C229" s="84"/>
      <c r="D229" s="84"/>
      <c r="E229" s="84"/>
      <c r="F229" s="84"/>
      <c r="G229" s="84"/>
      <c r="H229" s="84"/>
      <c r="I229" s="84"/>
    </row>
    <row r="230" spans="1:9" ht="15" customHeight="1">
      <c r="A230" s="95">
        <v>46203</v>
      </c>
      <c r="B230" s="86" t="s">
        <v>943</v>
      </c>
      <c r="C230" s="86" t="s">
        <v>1083</v>
      </c>
      <c r="D230" s="86" t="s">
        <v>1084</v>
      </c>
      <c r="E230" s="86" t="s">
        <v>146</v>
      </c>
      <c r="F230" s="86" t="s">
        <v>1085</v>
      </c>
      <c r="G230" s="87" t="s">
        <v>1245</v>
      </c>
      <c r="H230" s="86" t="s">
        <v>146</v>
      </c>
      <c r="I230" s="86" t="s">
        <v>947</v>
      </c>
    </row>
    <row r="231" spans="1:9" ht="15" customHeight="1">
      <c r="A231" s="95">
        <v>46203</v>
      </c>
      <c r="B231" s="86" t="s">
        <v>943</v>
      </c>
      <c r="C231" s="86" t="s">
        <v>944</v>
      </c>
      <c r="D231" s="86" t="s">
        <v>945</v>
      </c>
      <c r="E231" s="86" t="s">
        <v>946</v>
      </c>
      <c r="F231" s="86"/>
      <c r="G231" s="87" t="s">
        <v>1245</v>
      </c>
      <c r="H231" s="86" t="s">
        <v>1058</v>
      </c>
      <c r="I231" s="86" t="s">
        <v>947</v>
      </c>
    </row>
    <row r="232" spans="1:9" ht="15" customHeight="1">
      <c r="A232" s="95">
        <v>46203</v>
      </c>
      <c r="B232" s="86" t="s">
        <v>943</v>
      </c>
      <c r="C232" s="86" t="s">
        <v>948</v>
      </c>
      <c r="D232" s="86" t="s">
        <v>945</v>
      </c>
      <c r="E232" s="86" t="s">
        <v>938</v>
      </c>
      <c r="F232" s="86"/>
      <c r="G232" s="87" t="s">
        <v>1245</v>
      </c>
      <c r="H232" s="86" t="s">
        <v>1058</v>
      </c>
      <c r="I232" s="86" t="s">
        <v>947</v>
      </c>
    </row>
    <row r="233" spans="1:9" ht="15" customHeight="1">
      <c r="A233" s="95">
        <v>46203</v>
      </c>
      <c r="B233" s="86" t="s">
        <v>943</v>
      </c>
      <c r="C233" s="86" t="s">
        <v>949</v>
      </c>
      <c r="D233" s="86" t="s">
        <v>945</v>
      </c>
      <c r="E233" s="86" t="s">
        <v>938</v>
      </c>
      <c r="F233" s="86"/>
      <c r="G233" s="87" t="s">
        <v>1245</v>
      </c>
      <c r="H233" s="86" t="s">
        <v>1058</v>
      </c>
      <c r="I233" s="86" t="s">
        <v>947</v>
      </c>
    </row>
    <row r="234" spans="1:9" ht="15" customHeight="1">
      <c r="A234" s="95">
        <v>46203</v>
      </c>
      <c r="B234" s="86" t="s">
        <v>943</v>
      </c>
      <c r="C234" s="86" t="s">
        <v>950</v>
      </c>
      <c r="D234" s="86" t="s">
        <v>951</v>
      </c>
      <c r="E234" s="86" t="s">
        <v>938</v>
      </c>
      <c r="F234" s="86"/>
      <c r="G234" s="87" t="s">
        <v>1245</v>
      </c>
      <c r="H234" s="86" t="s">
        <v>1058</v>
      </c>
      <c r="I234" s="86" t="s">
        <v>947</v>
      </c>
    </row>
    <row r="235" spans="1:9" ht="15" customHeight="1">
      <c r="A235" s="95">
        <v>46203</v>
      </c>
      <c r="B235" s="86" t="s">
        <v>943</v>
      </c>
      <c r="C235" s="86" t="s">
        <v>952</v>
      </c>
      <c r="D235" s="86"/>
      <c r="E235" s="86" t="s">
        <v>938</v>
      </c>
      <c r="F235" s="86"/>
      <c r="G235" s="87" t="s">
        <v>1245</v>
      </c>
      <c r="H235" s="86" t="s">
        <v>1058</v>
      </c>
      <c r="I235" s="86" t="s">
        <v>947</v>
      </c>
    </row>
    <row r="236" spans="1:9" ht="15" customHeight="1">
      <c r="A236" s="95">
        <v>46203</v>
      </c>
      <c r="B236" s="86" t="s">
        <v>943</v>
      </c>
      <c r="C236" s="86" t="s">
        <v>953</v>
      </c>
      <c r="D236" s="86"/>
      <c r="E236" s="86" t="s">
        <v>938</v>
      </c>
      <c r="F236" s="86"/>
      <c r="G236" s="87" t="s">
        <v>1245</v>
      </c>
      <c r="H236" s="86" t="s">
        <v>1058</v>
      </c>
      <c r="I236" s="86" t="s">
        <v>947</v>
      </c>
    </row>
    <row r="237" spans="1:9" ht="15" customHeight="1">
      <c r="A237" s="95">
        <v>46203</v>
      </c>
      <c r="B237" s="86" t="s">
        <v>943</v>
      </c>
      <c r="C237" s="86" t="s">
        <v>954</v>
      </c>
      <c r="D237" s="86"/>
      <c r="E237" s="86" t="s">
        <v>938</v>
      </c>
      <c r="F237" s="86"/>
      <c r="G237" s="87" t="s">
        <v>1245</v>
      </c>
      <c r="H237" s="86" t="s">
        <v>1058</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1086</v>
      </c>
      <c r="D239" s="86" t="s">
        <v>1087</v>
      </c>
      <c r="E239" s="86" t="s">
        <v>146</v>
      </c>
      <c r="F239" s="86"/>
      <c r="G239" s="87" t="s">
        <v>1245</v>
      </c>
      <c r="H239" s="86" t="s">
        <v>146</v>
      </c>
      <c r="I239" s="86" t="s">
        <v>961</v>
      </c>
    </row>
    <row r="240" spans="1:9" ht="15" customHeight="1">
      <c r="A240" s="95">
        <v>46203</v>
      </c>
      <c r="B240" s="86" t="s">
        <v>956</v>
      </c>
      <c r="C240" s="86" t="s">
        <v>1088</v>
      </c>
      <c r="D240" s="86" t="s">
        <v>1089</v>
      </c>
      <c r="E240" s="86" t="s">
        <v>146</v>
      </c>
      <c r="F240" s="86"/>
      <c r="G240" s="87" t="s">
        <v>1245</v>
      </c>
      <c r="H240" s="86" t="s">
        <v>146</v>
      </c>
      <c r="I240" s="86" t="s">
        <v>961</v>
      </c>
    </row>
    <row r="241" spans="1:9" ht="15" customHeight="1">
      <c r="A241" s="95">
        <v>46203</v>
      </c>
      <c r="B241" s="86" t="s">
        <v>956</v>
      </c>
      <c r="C241" s="86" t="s">
        <v>1090</v>
      </c>
      <c r="D241" s="86" t="s">
        <v>1089</v>
      </c>
      <c r="E241" s="86" t="s">
        <v>1091</v>
      </c>
      <c r="F241" s="86" t="s">
        <v>1092</v>
      </c>
      <c r="G241" s="87" t="s">
        <v>1245</v>
      </c>
      <c r="H241" s="86" t="s">
        <v>146</v>
      </c>
      <c r="I241" s="86" t="s">
        <v>961</v>
      </c>
    </row>
    <row r="242" spans="1:9" ht="15" customHeight="1">
      <c r="A242" s="95">
        <v>46203</v>
      </c>
      <c r="B242" s="86" t="s">
        <v>956</v>
      </c>
      <c r="C242" s="86" t="s">
        <v>1093</v>
      </c>
      <c r="D242" s="86" t="s">
        <v>1094</v>
      </c>
      <c r="E242" s="86" t="s">
        <v>146</v>
      </c>
      <c r="F242" s="86"/>
      <c r="G242" s="87" t="s">
        <v>1245</v>
      </c>
      <c r="H242" s="86" t="s">
        <v>146</v>
      </c>
      <c r="I242" s="86" t="s">
        <v>961</v>
      </c>
    </row>
    <row r="243" spans="1:9" ht="15" customHeight="1">
      <c r="A243" s="95">
        <v>46203</v>
      </c>
      <c r="B243" s="86" t="s">
        <v>956</v>
      </c>
      <c r="C243" s="86" t="s">
        <v>957</v>
      </c>
      <c r="D243" s="86"/>
      <c r="E243" s="86" t="s">
        <v>958</v>
      </c>
      <c r="F243" s="86"/>
      <c r="G243" s="87" t="s">
        <v>1245</v>
      </c>
      <c r="H243" s="86" t="s">
        <v>146</v>
      </c>
      <c r="I243" s="86" t="s">
        <v>961</v>
      </c>
    </row>
    <row r="244" spans="1:9" ht="15" customHeight="1">
      <c r="A244" s="95">
        <v>46203</v>
      </c>
      <c r="B244" s="86" t="s">
        <v>956</v>
      </c>
      <c r="C244" s="86" t="s">
        <v>962</v>
      </c>
      <c r="D244" s="86"/>
      <c r="E244" s="86" t="s">
        <v>938</v>
      </c>
      <c r="F244" s="86"/>
      <c r="G244" s="87" t="s">
        <v>1245</v>
      </c>
      <c r="H244" s="86" t="s">
        <v>1058</v>
      </c>
      <c r="I244" s="86" t="s">
        <v>961</v>
      </c>
    </row>
    <row r="245" spans="1:9" ht="15" customHeight="1">
      <c r="A245" s="95">
        <v>46203</v>
      </c>
      <c r="B245" s="86" t="s">
        <v>956</v>
      </c>
      <c r="C245" s="86" t="s">
        <v>963</v>
      </c>
      <c r="D245" s="86"/>
      <c r="E245" s="86" t="s">
        <v>938</v>
      </c>
      <c r="F245" s="86"/>
      <c r="G245" s="87" t="s">
        <v>1245</v>
      </c>
      <c r="H245" s="86" t="s">
        <v>1058</v>
      </c>
      <c r="I245" s="86" t="s">
        <v>961</v>
      </c>
    </row>
    <row r="246" spans="1:9" ht="15" customHeight="1">
      <c r="A246" s="95">
        <v>46203</v>
      </c>
      <c r="B246" s="86" t="s">
        <v>956</v>
      </c>
      <c r="C246" s="86" t="s">
        <v>1095</v>
      </c>
      <c r="D246" s="86" t="s">
        <v>1094</v>
      </c>
      <c r="E246" s="86" t="s">
        <v>146</v>
      </c>
      <c r="F246" s="86"/>
      <c r="G246" s="87" t="s">
        <v>1245</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1096</v>
      </c>
      <c r="D248" s="86" t="s">
        <v>1089</v>
      </c>
      <c r="E248" s="86" t="s">
        <v>146</v>
      </c>
      <c r="F248" s="86"/>
      <c r="G248" s="87" t="s">
        <v>1245</v>
      </c>
      <c r="H248" s="86" t="s">
        <v>146</v>
      </c>
      <c r="I248" s="86" t="s">
        <v>967</v>
      </c>
    </row>
    <row r="249" spans="1:9" ht="15" customHeight="1">
      <c r="A249" s="95">
        <v>46203</v>
      </c>
      <c r="B249" s="86" t="s">
        <v>965</v>
      </c>
      <c r="C249" s="86" t="s">
        <v>1097</v>
      </c>
      <c r="D249" s="86" t="s">
        <v>1089</v>
      </c>
      <c r="E249" s="86" t="s">
        <v>146</v>
      </c>
      <c r="F249" s="86"/>
      <c r="G249" s="87" t="s">
        <v>1245</v>
      </c>
      <c r="H249" s="86" t="s">
        <v>146</v>
      </c>
      <c r="I249" s="86" t="s">
        <v>967</v>
      </c>
    </row>
    <row r="250" spans="1:9" ht="15" customHeight="1">
      <c r="A250" s="95">
        <v>46203</v>
      </c>
      <c r="B250" s="86" t="s">
        <v>965</v>
      </c>
      <c r="C250" s="86" t="s">
        <v>1098</v>
      </c>
      <c r="D250" s="86" t="s">
        <v>951</v>
      </c>
      <c r="E250" s="86" t="s">
        <v>146</v>
      </c>
      <c r="F250" s="86"/>
      <c r="G250" s="87" t="s">
        <v>1245</v>
      </c>
      <c r="H250" s="86" t="s">
        <v>146</v>
      </c>
      <c r="I250" s="86" t="s">
        <v>967</v>
      </c>
    </row>
    <row r="251" spans="1:9" ht="15" customHeight="1">
      <c r="A251" s="95">
        <v>46203</v>
      </c>
      <c r="B251" s="86" t="s">
        <v>965</v>
      </c>
      <c r="C251" s="86" t="s">
        <v>966</v>
      </c>
      <c r="D251" s="86"/>
      <c r="E251" s="86" t="s">
        <v>938</v>
      </c>
      <c r="F251" s="86"/>
      <c r="G251" s="87" t="s">
        <v>1245</v>
      </c>
      <c r="H251" s="86" t="s">
        <v>1058</v>
      </c>
      <c r="I251" s="86" t="s">
        <v>967</v>
      </c>
    </row>
    <row r="252" spans="1:9" ht="15" customHeight="1">
      <c r="A252" s="95">
        <v>46203</v>
      </c>
      <c r="B252" s="86" t="s">
        <v>965</v>
      </c>
      <c r="C252" s="86" t="s">
        <v>1099</v>
      </c>
      <c r="D252" s="86" t="s">
        <v>1100</v>
      </c>
      <c r="E252" s="86" t="s">
        <v>146</v>
      </c>
      <c r="F252" s="86" t="s">
        <v>1101</v>
      </c>
      <c r="G252" s="87" t="s">
        <v>1245</v>
      </c>
      <c r="H252" s="86" t="s">
        <v>146</v>
      </c>
      <c r="I252" s="86" t="s">
        <v>967</v>
      </c>
    </row>
    <row r="253" spans="1:9" ht="15" customHeight="1">
      <c r="A253" s="93">
        <v>46203</v>
      </c>
      <c r="B253" s="84" t="s">
        <v>1102</v>
      </c>
      <c r="C253" s="84"/>
      <c r="D253" s="84"/>
      <c r="E253" s="84"/>
      <c r="F253" s="84"/>
      <c r="G253" s="84"/>
      <c r="H253" s="84"/>
      <c r="I253" s="84"/>
    </row>
    <row r="254" spans="1:9" ht="15" customHeight="1">
      <c r="A254" s="95">
        <v>46203</v>
      </c>
      <c r="B254" s="86" t="s">
        <v>1103</v>
      </c>
      <c r="C254" s="86" t="s">
        <v>1104</v>
      </c>
      <c r="D254" s="86" t="s">
        <v>1105</v>
      </c>
      <c r="E254" s="86" t="s">
        <v>146</v>
      </c>
      <c r="F254" s="86"/>
      <c r="G254" s="87" t="s">
        <v>1245</v>
      </c>
      <c r="H254" s="86" t="s">
        <v>146</v>
      </c>
      <c r="I254" s="86" t="s">
        <v>1106</v>
      </c>
    </row>
    <row r="255" spans="1:9" ht="15" customHeight="1">
      <c r="A255" s="95">
        <v>46203</v>
      </c>
      <c r="B255" s="86" t="s">
        <v>1103</v>
      </c>
      <c r="C255" s="86" t="s">
        <v>1107</v>
      </c>
      <c r="D255" s="86" t="s">
        <v>1108</v>
      </c>
      <c r="E255" s="86" t="s">
        <v>146</v>
      </c>
      <c r="F255" s="86"/>
      <c r="G255" s="87" t="s">
        <v>1245</v>
      </c>
      <c r="H255" s="86" t="s">
        <v>146</v>
      </c>
      <c r="I255" s="86" t="s">
        <v>1106</v>
      </c>
    </row>
    <row r="256" spans="1:9" ht="15" customHeight="1">
      <c r="A256" s="95">
        <v>46203</v>
      </c>
      <c r="B256" s="86" t="s">
        <v>1103</v>
      </c>
      <c r="C256" s="86" t="s">
        <v>1109</v>
      </c>
      <c r="D256" s="86" t="s">
        <v>1108</v>
      </c>
      <c r="E256" s="86" t="s">
        <v>146</v>
      </c>
      <c r="F256" s="86"/>
      <c r="G256" s="87" t="s">
        <v>1245</v>
      </c>
      <c r="H256" s="86" t="s">
        <v>146</v>
      </c>
      <c r="I256" s="86" t="s">
        <v>1106</v>
      </c>
    </row>
    <row r="257" spans="1:9" ht="15" customHeight="1">
      <c r="A257" s="93">
        <v>46203</v>
      </c>
      <c r="B257" s="84" t="s">
        <v>968</v>
      </c>
      <c r="C257" s="84"/>
      <c r="D257" s="84"/>
      <c r="E257" s="84"/>
      <c r="F257" s="84"/>
      <c r="G257" s="84"/>
      <c r="H257" s="84"/>
      <c r="I257" s="84"/>
    </row>
    <row r="258" spans="1:9" ht="15" customHeight="1">
      <c r="A258" s="95">
        <v>46203</v>
      </c>
      <c r="B258" s="86" t="s">
        <v>969</v>
      </c>
      <c r="C258" s="86" t="s">
        <v>1110</v>
      </c>
      <c r="D258" s="86" t="s">
        <v>1025</v>
      </c>
      <c r="E258" s="86" t="s">
        <v>146</v>
      </c>
      <c r="F258" s="86" t="s">
        <v>1111</v>
      </c>
      <c r="G258" s="87" t="s">
        <v>1245</v>
      </c>
      <c r="H258" s="86" t="s">
        <v>146</v>
      </c>
      <c r="I258" s="86" t="s">
        <v>973</v>
      </c>
    </row>
    <row r="259" spans="1:9" ht="15" customHeight="1">
      <c r="A259" s="95">
        <v>46203</v>
      </c>
      <c r="B259" s="86" t="s">
        <v>969</v>
      </c>
      <c r="C259" s="86" t="s">
        <v>1112</v>
      </c>
      <c r="D259" s="86" t="s">
        <v>1022</v>
      </c>
      <c r="E259" s="86" t="s">
        <v>1113</v>
      </c>
      <c r="F259" s="86" t="s">
        <v>1114</v>
      </c>
      <c r="G259" s="87" t="s">
        <v>1245</v>
      </c>
      <c r="H259" s="86" t="s">
        <v>146</v>
      </c>
      <c r="I259" s="86" t="s">
        <v>973</v>
      </c>
    </row>
    <row r="260" spans="1:9" ht="15" customHeight="1">
      <c r="A260" s="95">
        <v>46203</v>
      </c>
      <c r="B260" s="86" t="s">
        <v>969</v>
      </c>
      <c r="C260" s="86" t="s">
        <v>977</v>
      </c>
      <c r="D260" s="86"/>
      <c r="E260" s="86" t="s">
        <v>938</v>
      </c>
      <c r="F260" s="86"/>
      <c r="G260" s="87" t="s">
        <v>1245</v>
      </c>
      <c r="H260" s="86" t="s">
        <v>1058</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1115</v>
      </c>
      <c r="D262" s="86" t="s">
        <v>1025</v>
      </c>
      <c r="E262" s="86" t="s">
        <v>146</v>
      </c>
      <c r="F262" s="86" t="s">
        <v>1116</v>
      </c>
      <c r="G262" s="87" t="s">
        <v>1245</v>
      </c>
      <c r="H262" s="86" t="s">
        <v>146</v>
      </c>
      <c r="I262" s="86" t="s">
        <v>982</v>
      </c>
    </row>
    <row r="263" spans="1:9" ht="15" customHeight="1">
      <c r="A263" s="95">
        <v>46203</v>
      </c>
      <c r="B263" s="86" t="s">
        <v>979</v>
      </c>
      <c r="C263" s="86" t="s">
        <v>1117</v>
      </c>
      <c r="D263" s="86" t="s">
        <v>1025</v>
      </c>
      <c r="E263" s="86" t="s">
        <v>146</v>
      </c>
      <c r="F263" s="86"/>
      <c r="G263" s="87" t="s">
        <v>1245</v>
      </c>
      <c r="H263" s="86" t="s">
        <v>146</v>
      </c>
      <c r="I263" s="86" t="s">
        <v>982</v>
      </c>
    </row>
    <row r="264" spans="1:9" ht="15" customHeight="1">
      <c r="A264" s="95">
        <v>46203</v>
      </c>
      <c r="B264" s="86" t="s">
        <v>979</v>
      </c>
      <c r="C264" s="86" t="s">
        <v>1118</v>
      </c>
      <c r="D264" s="86" t="s">
        <v>1119</v>
      </c>
      <c r="E264" s="86" t="s">
        <v>146</v>
      </c>
      <c r="F264" s="86" t="s">
        <v>1120</v>
      </c>
      <c r="G264" s="87" t="s">
        <v>1245</v>
      </c>
      <c r="H264" s="86" t="s">
        <v>146</v>
      </c>
      <c r="I264" s="86" t="s">
        <v>982</v>
      </c>
    </row>
    <row r="265" spans="1:9" ht="15" customHeight="1">
      <c r="A265" s="95">
        <v>46203</v>
      </c>
      <c r="B265" s="86" t="s">
        <v>979</v>
      </c>
      <c r="C265" s="86" t="s">
        <v>1121</v>
      </c>
      <c r="D265" s="86" t="s">
        <v>1029</v>
      </c>
      <c r="E265" s="86" t="s">
        <v>146</v>
      </c>
      <c r="F265" s="86" t="s">
        <v>1116</v>
      </c>
      <c r="G265" s="87" t="s">
        <v>1245</v>
      </c>
      <c r="H265" s="86" t="s">
        <v>146</v>
      </c>
      <c r="I265" s="86" t="s">
        <v>982</v>
      </c>
    </row>
    <row r="266" spans="1:9" ht="15" customHeight="1">
      <c r="A266" s="95">
        <v>46203</v>
      </c>
      <c r="B266" s="86" t="s">
        <v>979</v>
      </c>
      <c r="C266" s="86" t="s">
        <v>1122</v>
      </c>
      <c r="D266" s="86" t="s">
        <v>1029</v>
      </c>
      <c r="E266" s="86" t="s">
        <v>146</v>
      </c>
      <c r="F266" s="86" t="s">
        <v>1123</v>
      </c>
      <c r="G266" s="87" t="s">
        <v>1245</v>
      </c>
      <c r="H266" s="86" t="s">
        <v>146</v>
      </c>
      <c r="I266" s="86" t="s">
        <v>982</v>
      </c>
    </row>
    <row r="267" spans="1:9" ht="15" customHeight="1">
      <c r="A267" s="95">
        <v>46203</v>
      </c>
      <c r="B267" s="86" t="s">
        <v>979</v>
      </c>
      <c r="C267" s="86" t="s">
        <v>1030</v>
      </c>
      <c r="D267" s="86" t="s">
        <v>1025</v>
      </c>
      <c r="E267" s="86" t="s">
        <v>1031</v>
      </c>
      <c r="F267" s="86" t="s">
        <v>1032</v>
      </c>
      <c r="G267" s="87" t="s">
        <v>1245</v>
      </c>
      <c r="H267" s="86" t="s">
        <v>1253</v>
      </c>
      <c r="I267" s="86" t="s">
        <v>982</v>
      </c>
    </row>
    <row r="268" spans="1:9" ht="15" customHeight="1">
      <c r="A268" s="95">
        <v>46203</v>
      </c>
      <c r="B268" s="86" t="s">
        <v>979</v>
      </c>
      <c r="C268" s="86" t="s">
        <v>1124</v>
      </c>
      <c r="D268" s="86" t="s">
        <v>1125</v>
      </c>
      <c r="E268" s="86" t="s">
        <v>1126</v>
      </c>
      <c r="F268" s="86"/>
      <c r="G268" s="87" t="s">
        <v>1245</v>
      </c>
      <c r="H268" s="86" t="s">
        <v>146</v>
      </c>
      <c r="I268" s="86" t="s">
        <v>982</v>
      </c>
    </row>
    <row r="269" spans="1:9" ht="15" customHeight="1">
      <c r="A269" s="95">
        <v>46203</v>
      </c>
      <c r="B269" s="86" t="s">
        <v>979</v>
      </c>
      <c r="C269" s="86" t="s">
        <v>1127</v>
      </c>
      <c r="D269" s="86" t="s">
        <v>984</v>
      </c>
      <c r="E269" s="86" t="s">
        <v>146</v>
      </c>
      <c r="F269" s="86" t="s">
        <v>1128</v>
      </c>
      <c r="G269" s="87" t="s">
        <v>1245</v>
      </c>
      <c r="H269" s="86" t="s">
        <v>146</v>
      </c>
      <c r="I269" s="86" t="s">
        <v>982</v>
      </c>
    </row>
    <row r="270" spans="1:9" ht="15" customHeight="1">
      <c r="A270" s="93">
        <v>46203</v>
      </c>
      <c r="B270" s="84" t="s">
        <v>1035</v>
      </c>
      <c r="C270" s="84"/>
      <c r="D270" s="84"/>
      <c r="E270" s="84"/>
      <c r="F270" s="84"/>
      <c r="G270" s="84"/>
      <c r="H270" s="84"/>
      <c r="I270" s="84"/>
    </row>
    <row r="271" spans="1:9" ht="15" customHeight="1">
      <c r="A271" s="95">
        <v>46203</v>
      </c>
      <c r="B271" s="86" t="s">
        <v>1036</v>
      </c>
      <c r="C271" s="86" t="s">
        <v>1129</v>
      </c>
      <c r="D271" s="86" t="s">
        <v>1130</v>
      </c>
      <c r="E271" s="86" t="s">
        <v>146</v>
      </c>
      <c r="F271" s="86"/>
      <c r="G271" s="87" t="s">
        <v>1245</v>
      </c>
      <c r="H271" s="86" t="s">
        <v>146</v>
      </c>
      <c r="I271" s="86" t="s">
        <v>1038</v>
      </c>
    </row>
    <row r="272" spans="1:9" ht="15" customHeight="1">
      <c r="A272" s="95">
        <v>46203</v>
      </c>
      <c r="B272" s="86" t="s">
        <v>1036</v>
      </c>
      <c r="C272" s="86" t="s">
        <v>1131</v>
      </c>
      <c r="D272" s="86" t="s">
        <v>1132</v>
      </c>
      <c r="E272" s="86" t="s">
        <v>1133</v>
      </c>
      <c r="F272" s="86"/>
      <c r="G272" s="87" t="s">
        <v>1245</v>
      </c>
      <c r="H272" s="86" t="s">
        <v>146</v>
      </c>
      <c r="I272" s="86" t="s">
        <v>1038</v>
      </c>
    </row>
    <row r="273" spans="1:9" ht="15" customHeight="1">
      <c r="A273" s="95">
        <v>46203</v>
      </c>
      <c r="B273" s="86" t="s">
        <v>1036</v>
      </c>
      <c r="C273" s="86" t="s">
        <v>1039</v>
      </c>
      <c r="D273" s="86" t="s">
        <v>1040</v>
      </c>
      <c r="E273" s="86" t="s">
        <v>1041</v>
      </c>
      <c r="F273" s="86" t="s">
        <v>1042</v>
      </c>
      <c r="G273" s="87" t="s">
        <v>1245</v>
      </c>
      <c r="H273" s="86" t="s">
        <v>1247</v>
      </c>
      <c r="I273" s="86" t="s">
        <v>1038</v>
      </c>
    </row>
    <row r="274" spans="1:9" ht="15" customHeight="1">
      <c r="A274" s="95">
        <v>46203</v>
      </c>
      <c r="B274" s="86" t="s">
        <v>1036</v>
      </c>
      <c r="C274" s="86" t="s">
        <v>1134</v>
      </c>
      <c r="D274" s="86" t="s">
        <v>1040</v>
      </c>
      <c r="E274" s="86" t="s">
        <v>1135</v>
      </c>
      <c r="F274" s="86"/>
      <c r="G274" s="87" t="s">
        <v>1245</v>
      </c>
      <c r="H274" s="86" t="s">
        <v>146</v>
      </c>
      <c r="I274" s="86" t="s">
        <v>1038</v>
      </c>
    </row>
    <row r="275" spans="1:9" ht="15" customHeight="1">
      <c r="A275" s="95">
        <v>46203</v>
      </c>
      <c r="B275" s="86" t="s">
        <v>1036</v>
      </c>
      <c r="C275" s="86" t="s">
        <v>1136</v>
      </c>
      <c r="D275" s="86" t="s">
        <v>1130</v>
      </c>
      <c r="E275" s="86" t="s">
        <v>1137</v>
      </c>
      <c r="F275" s="86"/>
      <c r="G275" s="87" t="s">
        <v>1245</v>
      </c>
      <c r="H275" s="86" t="s">
        <v>146</v>
      </c>
      <c r="I275" s="86" t="s">
        <v>1038</v>
      </c>
    </row>
    <row r="276" spans="1:9" ht="15" customHeight="1">
      <c r="A276" s="95">
        <v>46203</v>
      </c>
      <c r="B276" s="86" t="s">
        <v>1036</v>
      </c>
      <c r="C276" s="86" t="s">
        <v>1138</v>
      </c>
      <c r="D276" s="86" t="s">
        <v>1130</v>
      </c>
      <c r="E276" s="86" t="s">
        <v>1139</v>
      </c>
      <c r="F276" s="86" t="s">
        <v>1140</v>
      </c>
      <c r="G276" s="87" t="s">
        <v>1245</v>
      </c>
      <c r="H276" s="86" t="s">
        <v>146</v>
      </c>
      <c r="I276" s="86" t="s">
        <v>1038</v>
      </c>
    </row>
    <row r="277" spans="1:9" ht="15" customHeight="1">
      <c r="A277" s="95">
        <v>46203</v>
      </c>
      <c r="B277" s="86" t="s">
        <v>1036</v>
      </c>
      <c r="C277" s="86" t="s">
        <v>1141</v>
      </c>
      <c r="D277" s="86" t="s">
        <v>1130</v>
      </c>
      <c r="E277" s="86" t="s">
        <v>1142</v>
      </c>
      <c r="F277" s="86"/>
      <c r="G277" s="87" t="s">
        <v>1245</v>
      </c>
      <c r="H277" s="86" t="s">
        <v>146</v>
      </c>
      <c r="I277" s="86" t="s">
        <v>1038</v>
      </c>
    </row>
    <row r="278" spans="1:9" ht="15" customHeight="1">
      <c r="A278" s="93">
        <v>46203</v>
      </c>
      <c r="B278" s="84" t="s">
        <v>987</v>
      </c>
      <c r="C278" s="84"/>
      <c r="D278" s="84"/>
      <c r="E278" s="84"/>
      <c r="F278" s="84"/>
      <c r="G278" s="84"/>
      <c r="H278" s="84"/>
      <c r="I278" s="84"/>
    </row>
    <row r="279" spans="1:9" ht="15" customHeight="1">
      <c r="A279" s="95">
        <v>46203</v>
      </c>
      <c r="B279" s="86" t="s">
        <v>988</v>
      </c>
      <c r="C279" s="86" t="s">
        <v>1044</v>
      </c>
      <c r="D279" s="86" t="s">
        <v>993</v>
      </c>
      <c r="E279" s="86" t="s">
        <v>1045</v>
      </c>
      <c r="F279" s="86" t="s">
        <v>1046</v>
      </c>
      <c r="G279" s="87" t="s">
        <v>1245</v>
      </c>
      <c r="H279" s="86" t="s">
        <v>146</v>
      </c>
      <c r="I279" s="86" t="s">
        <v>991</v>
      </c>
    </row>
    <row r="280" spans="1:9" ht="15" customHeight="1">
      <c r="A280" s="95">
        <v>46203</v>
      </c>
      <c r="B280" s="86" t="s">
        <v>988</v>
      </c>
      <c r="C280" s="86" t="s">
        <v>1143</v>
      </c>
      <c r="D280" s="86" t="s">
        <v>984</v>
      </c>
      <c r="E280" s="86" t="s">
        <v>1144</v>
      </c>
      <c r="F280" s="86" t="s">
        <v>1145</v>
      </c>
      <c r="G280" s="87" t="s">
        <v>1245</v>
      </c>
      <c r="H280" s="86" t="s">
        <v>146</v>
      </c>
      <c r="I280" s="86" t="s">
        <v>991</v>
      </c>
    </row>
    <row r="281" spans="1:9" ht="15" customHeight="1">
      <c r="A281" s="95">
        <v>46203</v>
      </c>
      <c r="B281" s="86" t="s">
        <v>988</v>
      </c>
      <c r="C281" s="86" t="s">
        <v>1146</v>
      </c>
      <c r="D281" s="86" t="s">
        <v>1147</v>
      </c>
      <c r="E281" s="86" t="s">
        <v>1148</v>
      </c>
      <c r="F281" s="86" t="s">
        <v>1149</v>
      </c>
      <c r="G281" s="87" t="s">
        <v>1245</v>
      </c>
      <c r="H281" s="86" t="s">
        <v>146</v>
      </c>
      <c r="I281" s="86" t="s">
        <v>991</v>
      </c>
    </row>
    <row r="282" spans="1:9" ht="15" customHeight="1">
      <c r="A282" s="95">
        <v>46203</v>
      </c>
      <c r="B282" s="86" t="s">
        <v>988</v>
      </c>
      <c r="C282" s="86" t="s">
        <v>1150</v>
      </c>
      <c r="D282" s="86" t="s">
        <v>993</v>
      </c>
      <c r="E282" s="86" t="s">
        <v>146</v>
      </c>
      <c r="F282" s="86" t="s">
        <v>1151</v>
      </c>
      <c r="G282" s="87" t="s">
        <v>1245</v>
      </c>
      <c r="H282" s="86" t="s">
        <v>146</v>
      </c>
      <c r="I282" s="86" t="s">
        <v>991</v>
      </c>
    </row>
    <row r="283" spans="1:9" ht="15" customHeight="1">
      <c r="A283" s="95">
        <v>46203</v>
      </c>
      <c r="B283" s="86" t="s">
        <v>988</v>
      </c>
      <c r="C283" s="86" t="s">
        <v>995</v>
      </c>
      <c r="D283" s="86"/>
      <c r="E283" s="86" t="s">
        <v>938</v>
      </c>
      <c r="F283" s="86"/>
      <c r="G283" s="87" t="s">
        <v>1245</v>
      </c>
      <c r="H283" s="86" t="s">
        <v>1058</v>
      </c>
      <c r="I283" s="86" t="s">
        <v>991</v>
      </c>
    </row>
    <row r="284" spans="1:9" ht="15" customHeight="1">
      <c r="A284" s="95">
        <v>46203</v>
      </c>
      <c r="B284" s="86" t="s">
        <v>988</v>
      </c>
      <c r="C284" s="86" t="s">
        <v>1152</v>
      </c>
      <c r="D284" s="86"/>
      <c r="E284" s="86" t="s">
        <v>146</v>
      </c>
      <c r="F284" s="86"/>
      <c r="G284" s="87" t="s">
        <v>1245</v>
      </c>
      <c r="H284" s="86" t="s">
        <v>146</v>
      </c>
      <c r="I284" s="86" t="s">
        <v>991</v>
      </c>
    </row>
    <row r="285" spans="1:9" ht="15" customHeight="1">
      <c r="A285" s="95">
        <v>46203</v>
      </c>
      <c r="B285" s="86" t="s">
        <v>988</v>
      </c>
      <c r="C285" s="86" t="s">
        <v>1153</v>
      </c>
      <c r="D285" s="86" t="s">
        <v>993</v>
      </c>
      <c r="E285" s="86" t="s">
        <v>1154</v>
      </c>
      <c r="F285" s="86" t="s">
        <v>1155</v>
      </c>
      <c r="G285" s="87" t="s">
        <v>1245</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1245</v>
      </c>
      <c r="H287" s="86" t="s">
        <v>1058</v>
      </c>
      <c r="I287" s="86"/>
    </row>
    <row r="288" spans="1:9" ht="15" customHeight="1">
      <c r="A288" s="95">
        <v>46203</v>
      </c>
      <c r="B288" s="86" t="s">
        <v>997</v>
      </c>
      <c r="C288" s="86" t="s">
        <v>1156</v>
      </c>
      <c r="D288" s="86" t="s">
        <v>1157</v>
      </c>
      <c r="E288" s="86" t="s">
        <v>1158</v>
      </c>
      <c r="F288" s="86" t="s">
        <v>1159</v>
      </c>
      <c r="G288" s="87" t="s">
        <v>1245</v>
      </c>
      <c r="H288" s="86" t="s">
        <v>146</v>
      </c>
      <c r="I288" s="86"/>
    </row>
    <row r="289" spans="1:9" ht="15" customHeight="1">
      <c r="A289" s="95">
        <v>46203</v>
      </c>
      <c r="B289" s="86" t="s">
        <v>997</v>
      </c>
      <c r="C289" s="86" t="s">
        <v>1160</v>
      </c>
      <c r="D289" s="86" t="s">
        <v>1048</v>
      </c>
      <c r="E289" s="86" t="s">
        <v>146</v>
      </c>
      <c r="F289" s="86" t="s">
        <v>1159</v>
      </c>
      <c r="G289" s="87" t="s">
        <v>1245</v>
      </c>
      <c r="H289" s="86" t="s">
        <v>146</v>
      </c>
      <c r="I289" s="86"/>
    </row>
    <row r="290" spans="1:9" ht="15" customHeight="1">
      <c r="A290" s="95">
        <v>46203</v>
      </c>
      <c r="B290" s="86" t="s">
        <v>997</v>
      </c>
      <c r="C290" s="86" t="s">
        <v>1161</v>
      </c>
      <c r="D290" s="86" t="s">
        <v>1157</v>
      </c>
      <c r="E290" s="86" t="s">
        <v>146</v>
      </c>
      <c r="F290" s="86" t="s">
        <v>1159</v>
      </c>
      <c r="G290" s="87" t="s">
        <v>1245</v>
      </c>
      <c r="H290" s="86" t="s">
        <v>146</v>
      </c>
      <c r="I290" s="86"/>
    </row>
    <row r="291" spans="1:9" ht="15" customHeight="1">
      <c r="A291" s="93">
        <v>46204</v>
      </c>
      <c r="B291" s="84" t="s">
        <v>921</v>
      </c>
      <c r="C291" s="84"/>
      <c r="D291" s="84"/>
      <c r="E291" s="84"/>
      <c r="F291" s="84"/>
      <c r="G291" s="84"/>
      <c r="H291" s="84"/>
      <c r="I291" s="84"/>
    </row>
    <row r="292" spans="1:9" ht="15" customHeight="1">
      <c r="A292" s="95">
        <v>46204</v>
      </c>
      <c r="B292" s="86" t="s">
        <v>922</v>
      </c>
      <c r="C292" s="86" t="s">
        <v>1004</v>
      </c>
      <c r="D292" s="86"/>
      <c r="E292" s="86" t="s">
        <v>40</v>
      </c>
      <c r="F292" s="86"/>
      <c r="G292" s="87" t="s">
        <v>1245</v>
      </c>
      <c r="H292" s="86" t="s">
        <v>40</v>
      </c>
      <c r="I292" s="86" t="s">
        <v>929</v>
      </c>
    </row>
    <row r="293" spans="1:9" ht="15" customHeight="1">
      <c r="A293" s="95">
        <v>46204</v>
      </c>
      <c r="B293" s="86" t="s">
        <v>922</v>
      </c>
      <c r="C293" s="86" t="s">
        <v>1005</v>
      </c>
      <c r="D293" s="86"/>
      <c r="E293" s="86" t="s">
        <v>826</v>
      </c>
      <c r="F293" s="86"/>
      <c r="G293" s="87" t="s">
        <v>1245</v>
      </c>
      <c r="H293" s="86" t="s">
        <v>40</v>
      </c>
      <c r="I293" s="86" t="s">
        <v>929</v>
      </c>
    </row>
    <row r="294" spans="1:9" ht="15" customHeight="1">
      <c r="A294" s="93">
        <v>46204</v>
      </c>
      <c r="B294" s="84" t="s">
        <v>1062</v>
      </c>
      <c r="C294" s="84"/>
      <c r="D294" s="84"/>
      <c r="E294" s="84"/>
      <c r="F294" s="84"/>
      <c r="G294" s="84"/>
      <c r="H294" s="84"/>
      <c r="I294" s="84"/>
    </row>
    <row r="295" spans="1:9" ht="15" customHeight="1">
      <c r="A295" s="95">
        <v>46204</v>
      </c>
      <c r="B295" s="86" t="s">
        <v>1063</v>
      </c>
      <c r="C295" s="86" t="s">
        <v>1067</v>
      </c>
      <c r="D295" s="86" t="s">
        <v>1065</v>
      </c>
      <c r="E295" s="86" t="s">
        <v>1068</v>
      </c>
      <c r="F295" s="86"/>
      <c r="G295" s="87" t="s">
        <v>1245</v>
      </c>
      <c r="H295" s="86" t="s">
        <v>1163</v>
      </c>
      <c r="I295" s="86" t="s">
        <v>1066</v>
      </c>
    </row>
    <row r="296" spans="1:9" ht="15" customHeight="1">
      <c r="A296" s="93">
        <v>46204</v>
      </c>
      <c r="B296" s="84" t="s">
        <v>1006</v>
      </c>
      <c r="C296" s="84"/>
      <c r="D296" s="84"/>
      <c r="E296" s="84"/>
      <c r="F296" s="84"/>
      <c r="G296" s="84"/>
      <c r="H296" s="84"/>
      <c r="I296" s="84"/>
    </row>
    <row r="297" spans="1:9" ht="15" customHeight="1">
      <c r="A297" s="95">
        <v>46204</v>
      </c>
      <c r="B297" s="86" t="s">
        <v>1007</v>
      </c>
      <c r="C297" s="86" t="s">
        <v>1164</v>
      </c>
      <c r="D297" s="86" t="s">
        <v>984</v>
      </c>
      <c r="E297" s="86" t="s">
        <v>1165</v>
      </c>
      <c r="F297" s="86"/>
      <c r="G297" s="87" t="s">
        <v>1245</v>
      </c>
      <c r="H297" s="86" t="s">
        <v>1163</v>
      </c>
      <c r="I297" s="86" t="s">
        <v>1010</v>
      </c>
    </row>
    <row r="298" spans="1:9" ht="15" customHeight="1">
      <c r="A298" s="95">
        <v>46204</v>
      </c>
      <c r="B298" s="86" t="s">
        <v>1007</v>
      </c>
      <c r="C298" s="86" t="s">
        <v>1014</v>
      </c>
      <c r="D298" s="86" t="s">
        <v>1012</v>
      </c>
      <c r="E298" s="86" t="s">
        <v>1015</v>
      </c>
      <c r="F298" s="86" t="s">
        <v>1016</v>
      </c>
      <c r="G298" s="87" t="s">
        <v>1245</v>
      </c>
      <c r="H298" s="86" t="s">
        <v>1163</v>
      </c>
      <c r="I298" s="86" t="s">
        <v>1010</v>
      </c>
    </row>
    <row r="299" spans="1:9" ht="15" customHeight="1">
      <c r="A299" s="93">
        <v>46204</v>
      </c>
      <c r="B299" s="84" t="s">
        <v>978</v>
      </c>
      <c r="C299" s="84"/>
      <c r="D299" s="84"/>
      <c r="E299" s="84"/>
      <c r="F299" s="84"/>
      <c r="G299" s="84"/>
      <c r="H299" s="84"/>
      <c r="I299" s="84"/>
    </row>
    <row r="300" spans="1:9" ht="15" customHeight="1">
      <c r="A300" s="95">
        <v>46204</v>
      </c>
      <c r="B300" s="86" t="s">
        <v>979</v>
      </c>
      <c r="C300" s="86" t="s">
        <v>1030</v>
      </c>
      <c r="D300" s="86" t="s">
        <v>1025</v>
      </c>
      <c r="E300" s="86" t="s">
        <v>1031</v>
      </c>
      <c r="F300" s="86" t="s">
        <v>1032</v>
      </c>
      <c r="G300" s="87" t="s">
        <v>1245</v>
      </c>
      <c r="H300" s="86" t="s">
        <v>1254</v>
      </c>
      <c r="I300" s="86" t="s">
        <v>982</v>
      </c>
    </row>
    <row r="301" spans="1:9" ht="15" customHeight="1">
      <c r="A301" s="93">
        <v>46204</v>
      </c>
      <c r="B301" s="84" t="s">
        <v>1035</v>
      </c>
      <c r="C301" s="84"/>
      <c r="D301" s="84"/>
      <c r="E301" s="84"/>
      <c r="F301" s="84"/>
      <c r="G301" s="84"/>
      <c r="H301" s="84"/>
      <c r="I301" s="84"/>
    </row>
    <row r="302" spans="1:9" ht="15" customHeight="1">
      <c r="A302" s="95">
        <v>46204</v>
      </c>
      <c r="B302" s="86" t="s">
        <v>1036</v>
      </c>
      <c r="C302" s="86" t="s">
        <v>1131</v>
      </c>
      <c r="D302" s="86" t="s">
        <v>1132</v>
      </c>
      <c r="E302" s="86" t="s">
        <v>1133</v>
      </c>
      <c r="F302" s="86"/>
      <c r="G302" s="87" t="s">
        <v>1245</v>
      </c>
      <c r="H302" s="86" t="s">
        <v>1163</v>
      </c>
      <c r="I302" s="86" t="s">
        <v>1038</v>
      </c>
    </row>
    <row r="303" spans="1:9" ht="15" customHeight="1">
      <c r="A303" s="95">
        <v>46204</v>
      </c>
      <c r="B303" s="86" t="s">
        <v>1036</v>
      </c>
      <c r="C303" s="86" t="s">
        <v>1039</v>
      </c>
      <c r="D303" s="86" t="s">
        <v>1040</v>
      </c>
      <c r="E303" s="86" t="s">
        <v>1041</v>
      </c>
      <c r="F303" s="86" t="s">
        <v>1042</v>
      </c>
      <c r="G303" s="87" t="s">
        <v>1245</v>
      </c>
      <c r="H303" s="86" t="s">
        <v>1255</v>
      </c>
      <c r="I303" s="86" t="s">
        <v>1038</v>
      </c>
    </row>
    <row r="304" spans="1:9" ht="15" customHeight="1">
      <c r="A304" s="93">
        <v>46204</v>
      </c>
      <c r="B304" s="84" t="s">
        <v>996</v>
      </c>
      <c r="C304" s="84"/>
      <c r="D304" s="84"/>
      <c r="E304" s="84"/>
      <c r="F304" s="84"/>
      <c r="G304" s="84"/>
      <c r="H304" s="84"/>
      <c r="I304" s="84"/>
    </row>
    <row r="305" spans="1:9" ht="15" customHeight="1">
      <c r="A305" s="95">
        <v>46204</v>
      </c>
      <c r="B305" s="86" t="s">
        <v>997</v>
      </c>
      <c r="C305" s="86" t="s">
        <v>1168</v>
      </c>
      <c r="D305" s="86" t="s">
        <v>1169</v>
      </c>
      <c r="E305" s="86" t="s">
        <v>1170</v>
      </c>
      <c r="F305" s="86" t="s">
        <v>999</v>
      </c>
      <c r="G305" s="87" t="s">
        <v>1245</v>
      </c>
      <c r="H305" s="86" t="s">
        <v>1163</v>
      </c>
      <c r="I305" s="86"/>
    </row>
    <row r="306" spans="1:9" ht="15" customHeight="1">
      <c r="A306" s="95">
        <v>46204</v>
      </c>
      <c r="B306" s="86" t="s">
        <v>997</v>
      </c>
      <c r="C306" s="86" t="s">
        <v>1171</v>
      </c>
      <c r="D306" s="86" t="s">
        <v>1108</v>
      </c>
      <c r="E306" s="86" t="s">
        <v>1163</v>
      </c>
      <c r="F306" s="86" t="s">
        <v>999</v>
      </c>
      <c r="G306" s="87" t="s">
        <v>1245</v>
      </c>
      <c r="H306" s="86" t="s">
        <v>1163</v>
      </c>
      <c r="I306" s="86"/>
    </row>
    <row r="307" spans="1:9" ht="15" customHeight="1">
      <c r="A307" s="93">
        <v>46205</v>
      </c>
      <c r="B307" s="84" t="s">
        <v>921</v>
      </c>
      <c r="C307" s="84"/>
      <c r="D307" s="84"/>
      <c r="E307" s="84"/>
      <c r="F307" s="84"/>
      <c r="G307" s="84"/>
      <c r="H307" s="84"/>
      <c r="I307" s="84"/>
    </row>
    <row r="308" spans="1:9" ht="15" customHeight="1">
      <c r="A308" s="95">
        <v>46205</v>
      </c>
      <c r="B308" s="86" t="s">
        <v>922</v>
      </c>
      <c r="C308" s="86" t="s">
        <v>923</v>
      </c>
      <c r="D308" s="86" t="s">
        <v>924</v>
      </c>
      <c r="E308" s="86" t="s">
        <v>925</v>
      </c>
      <c r="F308" s="86" t="s">
        <v>926</v>
      </c>
      <c r="G308" s="87" t="s">
        <v>1245</v>
      </c>
      <c r="H308" s="86" t="s">
        <v>928</v>
      </c>
      <c r="I308" s="86" t="s">
        <v>929</v>
      </c>
    </row>
    <row r="309" spans="1:9" ht="15" customHeight="1">
      <c r="A309" s="95">
        <v>46205</v>
      </c>
      <c r="B309" s="86" t="s">
        <v>922</v>
      </c>
      <c r="C309" s="86" t="s">
        <v>1004</v>
      </c>
      <c r="D309" s="86"/>
      <c r="E309" s="86" t="s">
        <v>40</v>
      </c>
      <c r="F309" s="86"/>
      <c r="G309" s="87" t="s">
        <v>1245</v>
      </c>
      <c r="H309" s="86" t="s">
        <v>40</v>
      </c>
      <c r="I309" s="86" t="s">
        <v>929</v>
      </c>
    </row>
    <row r="310" spans="1:9" ht="15" customHeight="1">
      <c r="A310" s="95">
        <v>46205</v>
      </c>
      <c r="B310" s="86" t="s">
        <v>922</v>
      </c>
      <c r="C310" s="86" t="s">
        <v>1005</v>
      </c>
      <c r="D310" s="86"/>
      <c r="E310" s="86" t="s">
        <v>826</v>
      </c>
      <c r="F310" s="86"/>
      <c r="G310" s="87" t="s">
        <v>1245</v>
      </c>
      <c r="H310" s="86" t="s">
        <v>40</v>
      </c>
      <c r="I310" s="86" t="s">
        <v>929</v>
      </c>
    </row>
    <row r="311" spans="1:9" ht="15" customHeight="1">
      <c r="A311" s="95">
        <v>46205</v>
      </c>
      <c r="B311" s="86" t="s">
        <v>922</v>
      </c>
      <c r="C311" s="86" t="s">
        <v>930</v>
      </c>
      <c r="D311" s="86" t="s">
        <v>931</v>
      </c>
      <c r="E311" s="86" t="s">
        <v>925</v>
      </c>
      <c r="F311" s="86"/>
      <c r="G311" s="87" t="s">
        <v>1245</v>
      </c>
      <c r="H311" s="86" t="s">
        <v>928</v>
      </c>
      <c r="I311" s="86" t="s">
        <v>929</v>
      </c>
    </row>
    <row r="312" spans="1:9" ht="15" customHeight="1">
      <c r="A312" s="95">
        <v>46205</v>
      </c>
      <c r="B312" s="86" t="s">
        <v>922</v>
      </c>
      <c r="C312" s="86" t="s">
        <v>932</v>
      </c>
      <c r="D312" s="86" t="s">
        <v>931</v>
      </c>
      <c r="E312" s="86" t="s">
        <v>925</v>
      </c>
      <c r="F312" s="86"/>
      <c r="G312" s="87" t="s">
        <v>1245</v>
      </c>
      <c r="H312" s="86" t="s">
        <v>928</v>
      </c>
      <c r="I312" s="86" t="s">
        <v>929</v>
      </c>
    </row>
    <row r="313" spans="1:9" ht="15" customHeight="1">
      <c r="A313" s="95">
        <v>46205</v>
      </c>
      <c r="B313" s="86" t="s">
        <v>922</v>
      </c>
      <c r="C313" s="86" t="s">
        <v>933</v>
      </c>
      <c r="D313" s="86" t="s">
        <v>934</v>
      </c>
      <c r="E313" s="86" t="s">
        <v>925</v>
      </c>
      <c r="F313" s="86"/>
      <c r="G313" s="87" t="s">
        <v>1245</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1245</v>
      </c>
      <c r="H315" s="86" t="s">
        <v>940</v>
      </c>
      <c r="I315" s="86" t="s">
        <v>941</v>
      </c>
    </row>
    <row r="316" spans="1:9" ht="15" customHeight="1">
      <c r="A316" s="93">
        <v>46205</v>
      </c>
      <c r="B316" s="84" t="s">
        <v>1062</v>
      </c>
      <c r="C316" s="84"/>
      <c r="D316" s="84"/>
      <c r="E316" s="84"/>
      <c r="F316" s="84"/>
      <c r="G316" s="84"/>
      <c r="H316" s="84"/>
      <c r="I316" s="84"/>
    </row>
    <row r="317" spans="1:9" ht="15" customHeight="1">
      <c r="A317" s="95">
        <v>46205</v>
      </c>
      <c r="B317" s="86" t="s">
        <v>1063</v>
      </c>
      <c r="C317" s="86" t="s">
        <v>1067</v>
      </c>
      <c r="D317" s="86" t="s">
        <v>1065</v>
      </c>
      <c r="E317" s="86" t="s">
        <v>1068</v>
      </c>
      <c r="F317" s="86"/>
      <c r="G317" s="87" t="s">
        <v>1245</v>
      </c>
      <c r="H317" s="86" t="s">
        <v>1163</v>
      </c>
      <c r="I317" s="86" t="s">
        <v>1066</v>
      </c>
    </row>
    <row r="318" spans="1:9" ht="15" customHeight="1">
      <c r="A318" s="93">
        <v>46205</v>
      </c>
      <c r="B318" s="84" t="s">
        <v>1006</v>
      </c>
      <c r="C318" s="84"/>
      <c r="D318" s="84"/>
      <c r="E318" s="84"/>
      <c r="F318" s="84"/>
      <c r="G318" s="84"/>
      <c r="H318" s="84"/>
      <c r="I318" s="84"/>
    </row>
    <row r="319" spans="1:9" ht="15" customHeight="1">
      <c r="A319" s="95">
        <v>46205</v>
      </c>
      <c r="B319" s="86" t="s">
        <v>1007</v>
      </c>
      <c r="C319" s="86" t="s">
        <v>1164</v>
      </c>
      <c r="D319" s="86" t="s">
        <v>984</v>
      </c>
      <c r="E319" s="86" t="s">
        <v>1165</v>
      </c>
      <c r="F319" s="86"/>
      <c r="G319" s="87" t="s">
        <v>1245</v>
      </c>
      <c r="H319" s="86" t="s">
        <v>1163</v>
      </c>
      <c r="I319" s="86" t="s">
        <v>1010</v>
      </c>
    </row>
    <row r="320" spans="1:9" ht="15" customHeight="1">
      <c r="A320" s="95">
        <v>46205</v>
      </c>
      <c r="B320" s="86" t="s">
        <v>1007</v>
      </c>
      <c r="C320" s="86" t="s">
        <v>1014</v>
      </c>
      <c r="D320" s="86" t="s">
        <v>1012</v>
      </c>
      <c r="E320" s="86" t="s">
        <v>1015</v>
      </c>
      <c r="F320" s="86" t="s">
        <v>1016</v>
      </c>
      <c r="G320" s="87" t="s">
        <v>1245</v>
      </c>
      <c r="H320" s="86" t="s">
        <v>1163</v>
      </c>
      <c r="I320" s="86" t="s">
        <v>1010</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1245</v>
      </c>
      <c r="H322" s="86" t="s">
        <v>940</v>
      </c>
      <c r="I322" s="86" t="s">
        <v>947</v>
      </c>
    </row>
    <row r="323" spans="1:9" ht="15" customHeight="1">
      <c r="A323" s="95">
        <v>46205</v>
      </c>
      <c r="B323" s="86" t="s">
        <v>943</v>
      </c>
      <c r="C323" s="86" t="s">
        <v>948</v>
      </c>
      <c r="D323" s="86" t="s">
        <v>945</v>
      </c>
      <c r="E323" s="86" t="s">
        <v>938</v>
      </c>
      <c r="F323" s="86"/>
      <c r="G323" s="87" t="s">
        <v>1245</v>
      </c>
      <c r="H323" s="86" t="s">
        <v>940</v>
      </c>
      <c r="I323" s="86" t="s">
        <v>947</v>
      </c>
    </row>
    <row r="324" spans="1:9" ht="15" customHeight="1">
      <c r="A324" s="95">
        <v>46205</v>
      </c>
      <c r="B324" s="86" t="s">
        <v>943</v>
      </c>
      <c r="C324" s="86" t="s">
        <v>949</v>
      </c>
      <c r="D324" s="86" t="s">
        <v>945</v>
      </c>
      <c r="E324" s="86" t="s">
        <v>938</v>
      </c>
      <c r="F324" s="86"/>
      <c r="G324" s="87" t="s">
        <v>1245</v>
      </c>
      <c r="H324" s="86" t="s">
        <v>940</v>
      </c>
      <c r="I324" s="86" t="s">
        <v>947</v>
      </c>
    </row>
    <row r="325" spans="1:9" ht="15" customHeight="1">
      <c r="A325" s="95">
        <v>46205</v>
      </c>
      <c r="B325" s="86" t="s">
        <v>943</v>
      </c>
      <c r="C325" s="86" t="s">
        <v>950</v>
      </c>
      <c r="D325" s="86" t="s">
        <v>951</v>
      </c>
      <c r="E325" s="86" t="s">
        <v>938</v>
      </c>
      <c r="F325" s="86"/>
      <c r="G325" s="87" t="s">
        <v>1245</v>
      </c>
      <c r="H325" s="86" t="s">
        <v>940</v>
      </c>
      <c r="I325" s="86" t="s">
        <v>947</v>
      </c>
    </row>
    <row r="326" spans="1:9" ht="15" customHeight="1">
      <c r="A326" s="95">
        <v>46205</v>
      </c>
      <c r="B326" s="86" t="s">
        <v>943</v>
      </c>
      <c r="C326" s="86" t="s">
        <v>952</v>
      </c>
      <c r="D326" s="86"/>
      <c r="E326" s="86" t="s">
        <v>938</v>
      </c>
      <c r="F326" s="86"/>
      <c r="G326" s="87" t="s">
        <v>1245</v>
      </c>
      <c r="H326" s="86" t="s">
        <v>940</v>
      </c>
      <c r="I326" s="86" t="s">
        <v>947</v>
      </c>
    </row>
    <row r="327" spans="1:9" ht="15" customHeight="1">
      <c r="A327" s="95">
        <v>46205</v>
      </c>
      <c r="B327" s="86" t="s">
        <v>943</v>
      </c>
      <c r="C327" s="86" t="s">
        <v>953</v>
      </c>
      <c r="D327" s="86"/>
      <c r="E327" s="86" t="s">
        <v>938</v>
      </c>
      <c r="F327" s="86"/>
      <c r="G327" s="87" t="s">
        <v>1245</v>
      </c>
      <c r="H327" s="86" t="s">
        <v>940</v>
      </c>
      <c r="I327" s="86" t="s">
        <v>947</v>
      </c>
    </row>
    <row r="328" spans="1:9" ht="15" customHeight="1">
      <c r="A328" s="95">
        <v>46205</v>
      </c>
      <c r="B328" s="86" t="s">
        <v>943</v>
      </c>
      <c r="C328" s="86" t="s">
        <v>954</v>
      </c>
      <c r="D328" s="86"/>
      <c r="E328" s="86" t="s">
        <v>938</v>
      </c>
      <c r="F328" s="86"/>
      <c r="G328" s="87" t="s">
        <v>1245</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1245</v>
      </c>
      <c r="H330" s="86" t="s">
        <v>940</v>
      </c>
      <c r="I330" s="86" t="s">
        <v>961</v>
      </c>
    </row>
    <row r="331" spans="1:9" ht="15" customHeight="1">
      <c r="A331" s="95">
        <v>46205</v>
      </c>
      <c r="B331" s="86" t="s">
        <v>956</v>
      </c>
      <c r="C331" s="86" t="s">
        <v>963</v>
      </c>
      <c r="D331" s="86"/>
      <c r="E331" s="86" t="s">
        <v>938</v>
      </c>
      <c r="F331" s="86"/>
      <c r="G331" s="87" t="s">
        <v>1245</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1245</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925</v>
      </c>
      <c r="F335" s="86" t="s">
        <v>972</v>
      </c>
      <c r="G335" s="87" t="s">
        <v>1245</v>
      </c>
      <c r="H335" s="86" t="s">
        <v>928</v>
      </c>
      <c r="I335" s="86" t="s">
        <v>973</v>
      </c>
    </row>
    <row r="336" spans="1:9" ht="15" customHeight="1">
      <c r="A336" s="95">
        <v>46205</v>
      </c>
      <c r="B336" s="86" t="s">
        <v>969</v>
      </c>
      <c r="C336" s="86" t="s">
        <v>974</v>
      </c>
      <c r="D336" s="86" t="s">
        <v>975</v>
      </c>
      <c r="E336" s="86" t="s">
        <v>925</v>
      </c>
      <c r="F336" s="86" t="s">
        <v>976</v>
      </c>
      <c r="G336" s="87" t="s">
        <v>1245</v>
      </c>
      <c r="H336" s="86" t="s">
        <v>928</v>
      </c>
      <c r="I336" s="86" t="s">
        <v>973</v>
      </c>
    </row>
    <row r="337" spans="1:9" ht="15" customHeight="1">
      <c r="A337" s="95">
        <v>46205</v>
      </c>
      <c r="B337" s="86" t="s">
        <v>969</v>
      </c>
      <c r="C337" s="86" t="s">
        <v>977</v>
      </c>
      <c r="D337" s="86"/>
      <c r="E337" s="86" t="s">
        <v>938</v>
      </c>
      <c r="F337" s="86"/>
      <c r="G337" s="87" t="s">
        <v>1245</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1030</v>
      </c>
      <c r="D339" s="86" t="s">
        <v>1025</v>
      </c>
      <c r="E339" s="86" t="s">
        <v>1031</v>
      </c>
      <c r="F339" s="86" t="s">
        <v>1032</v>
      </c>
      <c r="G339" s="87" t="s">
        <v>1245</v>
      </c>
      <c r="H339" s="86" t="s">
        <v>1256</v>
      </c>
      <c r="I339" s="86" t="s">
        <v>982</v>
      </c>
    </row>
    <row r="340" spans="1:9" ht="15" customHeight="1">
      <c r="A340" s="95">
        <v>46205</v>
      </c>
      <c r="B340" s="86" t="s">
        <v>979</v>
      </c>
      <c r="C340" s="86" t="s">
        <v>980</v>
      </c>
      <c r="D340" s="86"/>
      <c r="E340" s="86" t="s">
        <v>925</v>
      </c>
      <c r="F340" s="86" t="s">
        <v>981</v>
      </c>
      <c r="G340" s="87" t="s">
        <v>1245</v>
      </c>
      <c r="H340" s="86" t="s">
        <v>928</v>
      </c>
      <c r="I340" s="86" t="s">
        <v>982</v>
      </c>
    </row>
    <row r="341" spans="1:9" ht="15" customHeight="1">
      <c r="A341" s="95">
        <v>46205</v>
      </c>
      <c r="B341" s="86" t="s">
        <v>979</v>
      </c>
      <c r="C341" s="86" t="s">
        <v>983</v>
      </c>
      <c r="D341" s="86" t="s">
        <v>984</v>
      </c>
      <c r="E341" s="86" t="s">
        <v>985</v>
      </c>
      <c r="F341" s="86"/>
      <c r="G341" s="87" t="s">
        <v>1245</v>
      </c>
      <c r="H341" s="86" t="s">
        <v>986</v>
      </c>
      <c r="I341" s="86" t="s">
        <v>982</v>
      </c>
    </row>
    <row r="342" spans="1:9" ht="15" customHeight="1">
      <c r="A342" s="93">
        <v>46205</v>
      </c>
      <c r="B342" s="84" t="s">
        <v>1035</v>
      </c>
      <c r="C342" s="84"/>
      <c r="D342" s="84"/>
      <c r="E342" s="84"/>
      <c r="F342" s="84"/>
      <c r="G342" s="84"/>
      <c r="H342" s="84"/>
      <c r="I342" s="84"/>
    </row>
    <row r="343" spans="1:9" ht="15" customHeight="1">
      <c r="A343" s="95">
        <v>46205</v>
      </c>
      <c r="B343" s="86" t="s">
        <v>1036</v>
      </c>
      <c r="C343" s="86" t="s">
        <v>1131</v>
      </c>
      <c r="D343" s="86" t="s">
        <v>1132</v>
      </c>
      <c r="E343" s="86" t="s">
        <v>1133</v>
      </c>
      <c r="F343" s="86"/>
      <c r="G343" s="87" t="s">
        <v>1245</v>
      </c>
      <c r="H343" s="86" t="s">
        <v>1163</v>
      </c>
      <c r="I343" s="86" t="s">
        <v>1038</v>
      </c>
    </row>
    <row r="344" spans="1:9" ht="15" customHeight="1">
      <c r="A344" s="95">
        <v>46205</v>
      </c>
      <c r="B344" s="86" t="s">
        <v>1036</v>
      </c>
      <c r="C344" s="86" t="s">
        <v>1039</v>
      </c>
      <c r="D344" s="86" t="s">
        <v>1040</v>
      </c>
      <c r="E344" s="86" t="s">
        <v>1041</v>
      </c>
      <c r="F344" s="86" t="s">
        <v>1042</v>
      </c>
      <c r="G344" s="87" t="s">
        <v>1245</v>
      </c>
      <c r="H344" s="86" t="s">
        <v>1249</v>
      </c>
      <c r="I344" s="86" t="s">
        <v>1038</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925</v>
      </c>
      <c r="F346" s="86" t="s">
        <v>990</v>
      </c>
      <c r="G346" s="87" t="s">
        <v>1245</v>
      </c>
      <c r="H346" s="86" t="s">
        <v>928</v>
      </c>
      <c r="I346" s="86" t="s">
        <v>991</v>
      </c>
    </row>
    <row r="347" spans="1:9" ht="15" customHeight="1">
      <c r="A347" s="95">
        <v>46205</v>
      </c>
      <c r="B347" s="86" t="s">
        <v>988</v>
      </c>
      <c r="C347" s="86" t="s">
        <v>992</v>
      </c>
      <c r="D347" s="86" t="s">
        <v>993</v>
      </c>
      <c r="E347" s="86" t="s">
        <v>925</v>
      </c>
      <c r="F347" s="86" t="s">
        <v>994</v>
      </c>
      <c r="G347" s="87" t="s">
        <v>1245</v>
      </c>
      <c r="H347" s="86" t="s">
        <v>928</v>
      </c>
      <c r="I347" s="86" t="s">
        <v>991</v>
      </c>
    </row>
    <row r="348" spans="1:9" ht="15" customHeight="1">
      <c r="A348" s="95">
        <v>46205</v>
      </c>
      <c r="B348" s="86" t="s">
        <v>988</v>
      </c>
      <c r="C348" s="86" t="s">
        <v>995</v>
      </c>
      <c r="D348" s="86"/>
      <c r="E348" s="86" t="s">
        <v>938</v>
      </c>
      <c r="F348" s="86"/>
      <c r="G348" s="87" t="s">
        <v>1245</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1245</v>
      </c>
      <c r="H350" s="86" t="s">
        <v>940</v>
      </c>
      <c r="I350" s="86"/>
    </row>
    <row r="351" spans="1:9" ht="15" customHeight="1">
      <c r="A351" s="95">
        <v>46205</v>
      </c>
      <c r="B351" s="86" t="s">
        <v>997</v>
      </c>
      <c r="C351" s="86" t="s">
        <v>1168</v>
      </c>
      <c r="D351" s="86" t="s">
        <v>1169</v>
      </c>
      <c r="E351" s="86" t="s">
        <v>1170</v>
      </c>
      <c r="F351" s="86" t="s">
        <v>999</v>
      </c>
      <c r="G351" s="87" t="s">
        <v>1245</v>
      </c>
      <c r="H351" s="86" t="s">
        <v>1163</v>
      </c>
      <c r="I351" s="86"/>
    </row>
    <row r="352" spans="1:9" ht="15" customHeight="1">
      <c r="A352" s="95">
        <v>46205</v>
      </c>
      <c r="B352" s="86" t="s">
        <v>997</v>
      </c>
      <c r="C352" s="86" t="s">
        <v>1171</v>
      </c>
      <c r="D352" s="86" t="s">
        <v>1108</v>
      </c>
      <c r="E352" s="86" t="s">
        <v>1163</v>
      </c>
      <c r="F352" s="86" t="s">
        <v>999</v>
      </c>
      <c r="G352" s="87" t="s">
        <v>1245</v>
      </c>
      <c r="H352" s="86" t="s">
        <v>1163</v>
      </c>
      <c r="I352" s="86"/>
    </row>
    <row r="353" spans="1:9" ht="15" customHeight="1">
      <c r="A353" s="93">
        <v>46206</v>
      </c>
      <c r="B353" s="84" t="s">
        <v>921</v>
      </c>
      <c r="C353" s="84"/>
      <c r="D353" s="84"/>
      <c r="E353" s="84"/>
      <c r="F353" s="84"/>
      <c r="G353" s="84"/>
      <c r="H353" s="84"/>
      <c r="I353" s="84"/>
    </row>
    <row r="354" spans="1:9" ht="15" customHeight="1">
      <c r="A354" s="95">
        <v>46206</v>
      </c>
      <c r="B354" s="86" t="s">
        <v>922</v>
      </c>
      <c r="C354" s="86" t="s">
        <v>923</v>
      </c>
      <c r="D354" s="86" t="s">
        <v>924</v>
      </c>
      <c r="E354" s="86" t="s">
        <v>925</v>
      </c>
      <c r="F354" s="86" t="s">
        <v>926</v>
      </c>
      <c r="G354" s="87" t="s">
        <v>1245</v>
      </c>
      <c r="H354" s="86" t="s">
        <v>928</v>
      </c>
      <c r="I354" s="86" t="s">
        <v>929</v>
      </c>
    </row>
    <row r="355" spans="1:9" ht="15" customHeight="1">
      <c r="A355" s="95">
        <v>46206</v>
      </c>
      <c r="B355" s="86" t="s">
        <v>922</v>
      </c>
      <c r="C355" s="86" t="s">
        <v>1004</v>
      </c>
      <c r="D355" s="86"/>
      <c r="E355" s="86" t="s">
        <v>40</v>
      </c>
      <c r="F355" s="86"/>
      <c r="G355" s="87" t="s">
        <v>1245</v>
      </c>
      <c r="H355" s="86" t="s">
        <v>40</v>
      </c>
      <c r="I355" s="86" t="s">
        <v>929</v>
      </c>
    </row>
    <row r="356" spans="1:9" ht="15" customHeight="1">
      <c r="A356" s="95">
        <v>46206</v>
      </c>
      <c r="B356" s="86" t="s">
        <v>922</v>
      </c>
      <c r="C356" s="86" t="s">
        <v>1005</v>
      </c>
      <c r="D356" s="86"/>
      <c r="E356" s="86" t="s">
        <v>826</v>
      </c>
      <c r="F356" s="86"/>
      <c r="G356" s="87" t="s">
        <v>1245</v>
      </c>
      <c r="H356" s="86" t="s">
        <v>40</v>
      </c>
      <c r="I356" s="86" t="s">
        <v>929</v>
      </c>
    </row>
    <row r="357" spans="1:9" ht="15" customHeight="1">
      <c r="A357" s="95">
        <v>46206</v>
      </c>
      <c r="B357" s="86" t="s">
        <v>922</v>
      </c>
      <c r="C357" s="86" t="s">
        <v>930</v>
      </c>
      <c r="D357" s="86" t="s">
        <v>931</v>
      </c>
      <c r="E357" s="86" t="s">
        <v>925</v>
      </c>
      <c r="F357" s="86"/>
      <c r="G357" s="87" t="s">
        <v>1245</v>
      </c>
      <c r="H357" s="86" t="s">
        <v>928</v>
      </c>
      <c r="I357" s="86" t="s">
        <v>929</v>
      </c>
    </row>
    <row r="358" spans="1:9" ht="15" customHeight="1">
      <c r="A358" s="95">
        <v>46206</v>
      </c>
      <c r="B358" s="86" t="s">
        <v>922</v>
      </c>
      <c r="C358" s="86" t="s">
        <v>932</v>
      </c>
      <c r="D358" s="86" t="s">
        <v>931</v>
      </c>
      <c r="E358" s="86" t="s">
        <v>925</v>
      </c>
      <c r="F358" s="86"/>
      <c r="G358" s="87" t="s">
        <v>1245</v>
      </c>
      <c r="H358" s="86" t="s">
        <v>928</v>
      </c>
      <c r="I358" s="86" t="s">
        <v>929</v>
      </c>
    </row>
    <row r="359" spans="1:9" ht="15" customHeight="1">
      <c r="A359" s="95">
        <v>46206</v>
      </c>
      <c r="B359" s="86" t="s">
        <v>922</v>
      </c>
      <c r="C359" s="86" t="s">
        <v>933</v>
      </c>
      <c r="D359" s="86" t="s">
        <v>934</v>
      </c>
      <c r="E359" s="86" t="s">
        <v>925</v>
      </c>
      <c r="F359" s="86"/>
      <c r="G359" s="87" t="s">
        <v>1245</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1245</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1245</v>
      </c>
      <c r="H363" s="86" t="s">
        <v>940</v>
      </c>
      <c r="I363" s="86" t="s">
        <v>947</v>
      </c>
    </row>
    <row r="364" spans="1:9" ht="15" customHeight="1">
      <c r="A364" s="95">
        <v>46206</v>
      </c>
      <c r="B364" s="86" t="s">
        <v>943</v>
      </c>
      <c r="C364" s="86" t="s">
        <v>948</v>
      </c>
      <c r="D364" s="86" t="s">
        <v>945</v>
      </c>
      <c r="E364" s="86" t="s">
        <v>938</v>
      </c>
      <c r="F364" s="86"/>
      <c r="G364" s="87" t="s">
        <v>1245</v>
      </c>
      <c r="H364" s="86" t="s">
        <v>940</v>
      </c>
      <c r="I364" s="86" t="s">
        <v>947</v>
      </c>
    </row>
    <row r="365" spans="1:9" ht="15" customHeight="1">
      <c r="A365" s="95">
        <v>46206</v>
      </c>
      <c r="B365" s="86" t="s">
        <v>943</v>
      </c>
      <c r="C365" s="86" t="s">
        <v>949</v>
      </c>
      <c r="D365" s="86" t="s">
        <v>945</v>
      </c>
      <c r="E365" s="86" t="s">
        <v>938</v>
      </c>
      <c r="F365" s="86"/>
      <c r="G365" s="87" t="s">
        <v>1245</v>
      </c>
      <c r="H365" s="86" t="s">
        <v>940</v>
      </c>
      <c r="I365" s="86" t="s">
        <v>947</v>
      </c>
    </row>
    <row r="366" spans="1:9" ht="15" customHeight="1">
      <c r="A366" s="95">
        <v>46206</v>
      </c>
      <c r="B366" s="86" t="s">
        <v>943</v>
      </c>
      <c r="C366" s="86" t="s">
        <v>950</v>
      </c>
      <c r="D366" s="86" t="s">
        <v>951</v>
      </c>
      <c r="E366" s="86" t="s">
        <v>938</v>
      </c>
      <c r="F366" s="86"/>
      <c r="G366" s="87" t="s">
        <v>1245</v>
      </c>
      <c r="H366" s="86" t="s">
        <v>940</v>
      </c>
      <c r="I366" s="86" t="s">
        <v>947</v>
      </c>
    </row>
    <row r="367" spans="1:9" ht="15" customHeight="1">
      <c r="A367" s="95">
        <v>46206</v>
      </c>
      <c r="B367" s="86" t="s">
        <v>943</v>
      </c>
      <c r="C367" s="86" t="s">
        <v>952</v>
      </c>
      <c r="D367" s="86"/>
      <c r="E367" s="86" t="s">
        <v>938</v>
      </c>
      <c r="F367" s="86"/>
      <c r="G367" s="87" t="s">
        <v>1245</v>
      </c>
      <c r="H367" s="86" t="s">
        <v>940</v>
      </c>
      <c r="I367" s="86" t="s">
        <v>947</v>
      </c>
    </row>
    <row r="368" spans="1:9" ht="15" customHeight="1">
      <c r="A368" s="95">
        <v>46206</v>
      </c>
      <c r="B368" s="86" t="s">
        <v>943</v>
      </c>
      <c r="C368" s="86" t="s">
        <v>953</v>
      </c>
      <c r="D368" s="86"/>
      <c r="E368" s="86" t="s">
        <v>938</v>
      </c>
      <c r="F368" s="86"/>
      <c r="G368" s="87" t="s">
        <v>1245</v>
      </c>
      <c r="H368" s="86" t="s">
        <v>940</v>
      </c>
      <c r="I368" s="86" t="s">
        <v>947</v>
      </c>
    </row>
    <row r="369" spans="1:9" ht="15" customHeight="1">
      <c r="A369" s="95">
        <v>46206</v>
      </c>
      <c r="B369" s="86" t="s">
        <v>943</v>
      </c>
      <c r="C369" s="86" t="s">
        <v>954</v>
      </c>
      <c r="D369" s="86"/>
      <c r="E369" s="86" t="s">
        <v>938</v>
      </c>
      <c r="F369" s="86"/>
      <c r="G369" s="87" t="s">
        <v>1245</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1245</v>
      </c>
      <c r="H371" s="86" t="s">
        <v>940</v>
      </c>
      <c r="I371" s="86" t="s">
        <v>961</v>
      </c>
    </row>
    <row r="372" spans="1:9" ht="15" customHeight="1">
      <c r="A372" s="95">
        <v>46206</v>
      </c>
      <c r="B372" s="86" t="s">
        <v>956</v>
      </c>
      <c r="C372" s="86" t="s">
        <v>963</v>
      </c>
      <c r="D372" s="86"/>
      <c r="E372" s="86" t="s">
        <v>938</v>
      </c>
      <c r="F372" s="86"/>
      <c r="G372" s="87" t="s">
        <v>1245</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1245</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925</v>
      </c>
      <c r="F376" s="86" t="s">
        <v>972</v>
      </c>
      <c r="G376" s="87" t="s">
        <v>1245</v>
      </c>
      <c r="H376" s="86" t="s">
        <v>928</v>
      </c>
      <c r="I376" s="86" t="s">
        <v>973</v>
      </c>
    </row>
    <row r="377" spans="1:9" ht="15" customHeight="1">
      <c r="A377" s="95">
        <v>46206</v>
      </c>
      <c r="B377" s="86" t="s">
        <v>969</v>
      </c>
      <c r="C377" s="86" t="s">
        <v>974</v>
      </c>
      <c r="D377" s="86" t="s">
        <v>975</v>
      </c>
      <c r="E377" s="86" t="s">
        <v>925</v>
      </c>
      <c r="F377" s="86" t="s">
        <v>976</v>
      </c>
      <c r="G377" s="87" t="s">
        <v>1245</v>
      </c>
      <c r="H377" s="86" t="s">
        <v>928</v>
      </c>
      <c r="I377" s="86" t="s">
        <v>973</v>
      </c>
    </row>
    <row r="378" spans="1:9" ht="15" customHeight="1">
      <c r="A378" s="95">
        <v>46206</v>
      </c>
      <c r="B378" s="86" t="s">
        <v>969</v>
      </c>
      <c r="C378" s="86" t="s">
        <v>977</v>
      </c>
      <c r="D378" s="86"/>
      <c r="E378" s="86" t="s">
        <v>938</v>
      </c>
      <c r="F378" s="86"/>
      <c r="G378" s="87" t="s">
        <v>1245</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1030</v>
      </c>
      <c r="D380" s="86" t="s">
        <v>1025</v>
      </c>
      <c r="E380" s="86" t="s">
        <v>1031</v>
      </c>
      <c r="F380" s="86" t="s">
        <v>1032</v>
      </c>
      <c r="G380" s="87" t="s">
        <v>1245</v>
      </c>
      <c r="H380" s="86" t="s">
        <v>1033</v>
      </c>
      <c r="I380" s="86" t="s">
        <v>982</v>
      </c>
    </row>
    <row r="381" spans="1:9" ht="15" customHeight="1">
      <c r="A381" s="95">
        <v>46206</v>
      </c>
      <c r="B381" s="86" t="s">
        <v>979</v>
      </c>
      <c r="C381" s="86" t="s">
        <v>980</v>
      </c>
      <c r="D381" s="86"/>
      <c r="E381" s="86" t="s">
        <v>925</v>
      </c>
      <c r="F381" s="86" t="s">
        <v>981</v>
      </c>
      <c r="G381" s="87" t="s">
        <v>1245</v>
      </c>
      <c r="H381" s="86" t="s">
        <v>928</v>
      </c>
      <c r="I381" s="86" t="s">
        <v>982</v>
      </c>
    </row>
    <row r="382" spans="1:9" ht="15" customHeight="1">
      <c r="A382" s="95">
        <v>46206</v>
      </c>
      <c r="B382" s="86" t="s">
        <v>979</v>
      </c>
      <c r="C382" s="86" t="s">
        <v>983</v>
      </c>
      <c r="D382" s="86" t="s">
        <v>984</v>
      </c>
      <c r="E382" s="86" t="s">
        <v>985</v>
      </c>
      <c r="F382" s="86"/>
      <c r="G382" s="87" t="s">
        <v>1245</v>
      </c>
      <c r="H382" s="86" t="s">
        <v>986</v>
      </c>
      <c r="I382" s="86" t="s">
        <v>982</v>
      </c>
    </row>
    <row r="383" spans="1:9" ht="15" customHeight="1">
      <c r="A383" s="93">
        <v>46206</v>
      </c>
      <c r="B383" s="84" t="s">
        <v>1035</v>
      </c>
      <c r="C383" s="84"/>
      <c r="D383" s="84"/>
      <c r="E383" s="84"/>
      <c r="F383" s="84"/>
      <c r="G383" s="84"/>
      <c r="H383" s="84"/>
      <c r="I383" s="84"/>
    </row>
    <row r="384" spans="1:9" ht="15" customHeight="1">
      <c r="A384" s="95">
        <v>46206</v>
      </c>
      <c r="B384" s="86" t="s">
        <v>1036</v>
      </c>
      <c r="C384" s="86" t="s">
        <v>1039</v>
      </c>
      <c r="D384" s="86" t="s">
        <v>1040</v>
      </c>
      <c r="E384" s="86" t="s">
        <v>1041</v>
      </c>
      <c r="F384" s="86" t="s">
        <v>1042</v>
      </c>
      <c r="G384" s="87" t="s">
        <v>1245</v>
      </c>
      <c r="H384" s="86" t="s">
        <v>1043</v>
      </c>
      <c r="I384" s="86" t="s">
        <v>1038</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925</v>
      </c>
      <c r="F386" s="86" t="s">
        <v>990</v>
      </c>
      <c r="G386" s="87" t="s">
        <v>1245</v>
      </c>
      <c r="H386" s="86" t="s">
        <v>928</v>
      </c>
      <c r="I386" s="86" t="s">
        <v>991</v>
      </c>
    </row>
    <row r="387" spans="1:9" ht="15" customHeight="1">
      <c r="A387" s="95">
        <v>46206</v>
      </c>
      <c r="B387" s="86" t="s">
        <v>988</v>
      </c>
      <c r="C387" s="86" t="s">
        <v>992</v>
      </c>
      <c r="D387" s="86" t="s">
        <v>993</v>
      </c>
      <c r="E387" s="86" t="s">
        <v>925</v>
      </c>
      <c r="F387" s="86" t="s">
        <v>994</v>
      </c>
      <c r="G387" s="87" t="s">
        <v>1245</v>
      </c>
      <c r="H387" s="86" t="s">
        <v>928</v>
      </c>
      <c r="I387" s="86" t="s">
        <v>991</v>
      </c>
    </row>
    <row r="388" spans="1:9" ht="15" customHeight="1">
      <c r="A388" s="95">
        <v>46206</v>
      </c>
      <c r="B388" s="86" t="s">
        <v>988</v>
      </c>
      <c r="C388" s="86" t="s">
        <v>995</v>
      </c>
      <c r="D388" s="86"/>
      <c r="E388" s="86" t="s">
        <v>938</v>
      </c>
      <c r="F388" s="86"/>
      <c r="G388" s="87" t="s">
        <v>1245</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1245</v>
      </c>
      <c r="H390" s="86" t="s">
        <v>940</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1257</v>
      </c>
      <c r="B1" s="104"/>
      <c r="C1" s="104"/>
      <c r="D1" s="104"/>
      <c r="E1" s="104"/>
      <c r="F1" s="104"/>
      <c r="G1" s="104"/>
      <c r="H1" s="104"/>
      <c r="I1" s="104"/>
      <c r="J1" s="104"/>
    </row>
    <row r="2" spans="1:10" ht="36" customHeight="1">
      <c r="A2" s="105" t="s">
        <v>1258</v>
      </c>
      <c r="B2" s="105"/>
      <c r="C2" s="105"/>
      <c r="D2" s="105"/>
      <c r="E2" s="105"/>
      <c r="F2" s="105"/>
      <c r="G2" s="105"/>
      <c r="H2" s="105"/>
      <c r="I2" s="105"/>
      <c r="J2" s="105"/>
    </row>
    <row r="3" spans="1:10" ht="43.5" customHeight="1">
      <c r="A3" s="48" t="s">
        <v>914</v>
      </c>
      <c r="B3" s="48" t="s">
        <v>915</v>
      </c>
      <c r="C3" s="48" t="s">
        <v>1259</v>
      </c>
      <c r="D3" s="1" t="s">
        <v>1260</v>
      </c>
      <c r="E3" s="1" t="s">
        <v>1261</v>
      </c>
      <c r="F3" s="49" t="s">
        <v>1262</v>
      </c>
      <c r="G3" s="48" t="s">
        <v>917</v>
      </c>
      <c r="H3" s="48" t="s">
        <v>686</v>
      </c>
      <c r="I3" s="50" t="s">
        <v>1263</v>
      </c>
      <c r="J3" s="16" t="s">
        <v>1264</v>
      </c>
    </row>
    <row r="4" spans="1:10" ht="15" customHeight="1">
      <c r="A4" s="51" t="s">
        <v>1180</v>
      </c>
      <c r="B4" s="51" t="s">
        <v>1265</v>
      </c>
      <c r="C4" s="51" t="s">
        <v>1186</v>
      </c>
      <c r="D4" s="51" t="s">
        <v>1266</v>
      </c>
      <c r="E4" s="51" t="s">
        <v>1266</v>
      </c>
      <c r="F4" s="27" t="str">
        <f>IF(C4="","",IF(OR(C4="1. bekkur",C4="2. bekkur",C4="3. bekkur",C4="4. bekkur"),"Já",IF(C4="Starfsmaður","Nei","Nei")))</f>
        <v>Nei</v>
      </c>
      <c r="G4" s="51" t="s">
        <v>873</v>
      </c>
      <c r="H4" s="51" t="s">
        <v>1267</v>
      </c>
      <c r="I4" s="51"/>
      <c r="J4" s="52" t="s">
        <v>1268</v>
      </c>
    </row>
    <row r="5" spans="1:10" ht="15" customHeight="1">
      <c r="A5" s="8" t="s">
        <v>1180</v>
      </c>
      <c r="B5" s="8" t="s">
        <v>1269</v>
      </c>
      <c r="C5" s="8" t="s">
        <v>1184</v>
      </c>
      <c r="D5" s="8" t="s">
        <v>1266</v>
      </c>
      <c r="E5" s="8" t="s">
        <v>1266</v>
      </c>
      <c r="F5" s="27" t="str">
        <f>IF(C5="","",IF(OR(C5="1. bekkur",C5="2. bekkur",C5="3. bekkur",C5="4. bekkur"),"Já",IF(C5="Starfsmaður","Nei","Nei")))</f>
        <v>Já</v>
      </c>
      <c r="G5" s="8" t="s">
        <v>1224</v>
      </c>
      <c r="H5" s="8" t="s">
        <v>1270</v>
      </c>
      <c r="I5" s="8"/>
      <c r="J5" s="52" t="s">
        <v>1271</v>
      </c>
    </row>
    <row r="6" spans="1:10" ht="15" customHeight="1">
      <c r="A6" s="51" t="s">
        <v>1180</v>
      </c>
      <c r="B6" s="51" t="s">
        <v>1272</v>
      </c>
      <c r="C6" s="51" t="s">
        <v>1185</v>
      </c>
      <c r="D6" s="51" t="s">
        <v>1266</v>
      </c>
      <c r="E6" s="51" t="s">
        <v>1266</v>
      </c>
      <c r="F6" s="27" t="str">
        <f>IF(C6="","",IF(OR(C6="1. bekkur",C6="2. bekkur",C6="3. bekkur",C6="4. bekkur"),"Já",IF(C6="Starfsmaður","Nei","Nei")))</f>
        <v>Nei</v>
      </c>
      <c r="G6" s="51" t="s">
        <v>1273</v>
      </c>
      <c r="H6" s="51" t="s">
        <v>1274</v>
      </c>
      <c r="I6" s="51"/>
      <c r="J6" s="52" t="s">
        <v>1275</v>
      </c>
    </row>
    <row r="7" spans="1:10" ht="15" customHeight="1">
      <c r="A7" s="8" t="s">
        <v>1180</v>
      </c>
      <c r="B7" s="8" t="s">
        <v>1276</v>
      </c>
      <c r="C7" s="8" t="s">
        <v>1186</v>
      </c>
      <c r="D7" s="8" t="s">
        <v>1266</v>
      </c>
      <c r="E7" s="8" t="s">
        <v>1266</v>
      </c>
      <c r="F7" s="27" t="str">
        <f>IF(C7="","",IF(OR(C7="1. bekkur",C7="2. bekkur",C7="3. bekkur",C7="4. bekkur"),"Já",IF(C7="Starfsmaður","Nei","Nei")))</f>
        <v>Nei</v>
      </c>
      <c r="G7" s="8" t="s">
        <v>1277</v>
      </c>
      <c r="H7" s="8" t="s">
        <v>1278</v>
      </c>
      <c r="I7" s="8"/>
      <c r="J7" s="52" t="s">
        <v>1279</v>
      </c>
    </row>
    <row r="8" spans="1:10" ht="15" customHeight="1">
      <c r="A8" s="51" t="s">
        <v>1180</v>
      </c>
      <c r="B8" s="51" t="s">
        <v>1280</v>
      </c>
      <c r="C8" s="51" t="s">
        <v>1195</v>
      </c>
      <c r="D8" s="51" t="s">
        <v>1266</v>
      </c>
      <c r="E8" s="51" t="s">
        <v>1266</v>
      </c>
      <c r="F8" s="27" t="str">
        <f>IF(C8="","",IF(OR(C8="1. bekkur",C8="2. bekkur",C8="3. bekkur",C8="4. bekkur"),"Já",IF(C8="Starfsmaður","Nei","Nei")))</f>
        <v>Nei</v>
      </c>
      <c r="G8" s="51" t="s">
        <v>1224</v>
      </c>
      <c r="H8" s="51"/>
      <c r="I8" s="51"/>
      <c r="J8" s="52" t="s">
        <v>1281</v>
      </c>
    </row>
    <row r="9" spans="1:10" ht="15" customHeight="1">
      <c r="A9" s="8" t="s">
        <v>1180</v>
      </c>
      <c r="B9" s="8" t="s">
        <v>1282</v>
      </c>
      <c r="C9" s="8" t="s">
        <v>1186</v>
      </c>
      <c r="D9" s="8" t="s">
        <v>1266</v>
      </c>
      <c r="E9" s="8" t="s">
        <v>1266</v>
      </c>
      <c r="F9" s="27" t="str">
        <f>IF(C9="","",IF(OR(C9="1. bekkur",C9="2. bekkur",C9="3. bekkur",C9="4. bekkur"),"Já",IF(C9="Starfsmaður","Nei","Nei")))</f>
        <v>Nei</v>
      </c>
      <c r="G9" s="8" t="s">
        <v>1224</v>
      </c>
      <c r="H9" s="8"/>
      <c r="I9" s="8"/>
      <c r="J9" s="52" t="s">
        <v>1283</v>
      </c>
    </row>
    <row r="10" spans="1:10" ht="15" customHeight="1">
      <c r="A10" s="51" t="s">
        <v>1180</v>
      </c>
      <c r="B10" s="51" t="s">
        <v>1284</v>
      </c>
      <c r="C10" s="51" t="s">
        <v>1181</v>
      </c>
      <c r="D10" s="51" t="s">
        <v>1266</v>
      </c>
      <c r="E10" s="51" t="s">
        <v>1266</v>
      </c>
      <c r="F10" s="27" t="str">
        <f>IF(C10="","",IF(OR(C10="1. bekkur",C10="2. bekkur",C10="3. bekkur",C10="4. bekkur"),"Já",IF(C10="Starfsmaður","Nei","Nei")))</f>
        <v>Já</v>
      </c>
      <c r="G10" s="51" t="s">
        <v>1224</v>
      </c>
      <c r="H10" s="51" t="s">
        <v>1285</v>
      </c>
      <c r="I10" s="51"/>
      <c r="J10" s="52" t="s">
        <v>1286</v>
      </c>
    </row>
    <row r="11" spans="1:10" ht="15" customHeight="1">
      <c r="A11" s="8" t="s">
        <v>1180</v>
      </c>
      <c r="B11" s="8" t="s">
        <v>1287</v>
      </c>
      <c r="C11" s="8" t="s">
        <v>1185</v>
      </c>
      <c r="D11" s="8" t="s">
        <v>1266</v>
      </c>
      <c r="E11" s="8" t="s">
        <v>1266</v>
      </c>
      <c r="F11" s="27" t="str">
        <f>IF(C11="","",IF(OR(C11="1. bekkur",C11="2. bekkur",C11="3. bekkur",C11="4. bekkur"),"Já",IF(C11="Starfsmaður","Nei","Nei")))</f>
        <v>Nei</v>
      </c>
      <c r="G11" s="8" t="s">
        <v>1288</v>
      </c>
      <c r="H11" s="8" t="s">
        <v>1289</v>
      </c>
      <c r="I11" s="8"/>
      <c r="J11" s="52" t="s">
        <v>1290</v>
      </c>
    </row>
    <row r="12" spans="1:10" ht="15" customHeight="1">
      <c r="A12" s="51" t="s">
        <v>1180</v>
      </c>
      <c r="B12" s="51" t="s">
        <v>1291</v>
      </c>
      <c r="C12" s="51" t="s">
        <v>1184</v>
      </c>
      <c r="D12" s="51" t="s">
        <v>1266</v>
      </c>
      <c r="E12" s="51" t="s">
        <v>1266</v>
      </c>
      <c r="F12" s="27" t="str">
        <f>IF(C12="","",IF(OR(C12="1. bekkur",C12="2. bekkur",C12="3. bekkur",C12="4. bekkur"),"Já",IF(C12="Starfsmaður","Nei","Nei")))</f>
        <v>Já</v>
      </c>
      <c r="G12" s="51" t="s">
        <v>1292</v>
      </c>
      <c r="H12" s="51" t="s">
        <v>1293</v>
      </c>
      <c r="I12" s="51"/>
      <c r="J12" s="52" t="s">
        <v>1294</v>
      </c>
    </row>
    <row r="13" spans="1:10" ht="15" customHeight="1">
      <c r="A13" s="8" t="s">
        <v>1180</v>
      </c>
      <c r="B13" s="8" t="s">
        <v>1295</v>
      </c>
      <c r="C13" s="8" t="s">
        <v>1186</v>
      </c>
      <c r="D13" s="8" t="s">
        <v>1266</v>
      </c>
      <c r="E13" s="8" t="s">
        <v>1266</v>
      </c>
      <c r="F13" s="27" t="str">
        <f>IF(C13="","",IF(OR(C13="1. bekkur",C13="2. bekkur",C13="3. bekkur",C13="4. bekkur"),"Já",IF(C13="Starfsmaður","Nei","Nei")))</f>
        <v>Nei</v>
      </c>
      <c r="G13" s="8" t="s">
        <v>146</v>
      </c>
      <c r="H13" s="8" t="s">
        <v>1296</v>
      </c>
      <c r="I13" s="8"/>
      <c r="J13" s="52" t="s">
        <v>1297</v>
      </c>
    </row>
    <row r="14" spans="1:10" ht="15" customHeight="1">
      <c r="A14" s="51" t="s">
        <v>1180</v>
      </c>
      <c r="B14" s="51" t="s">
        <v>1298</v>
      </c>
      <c r="C14" s="51" t="s">
        <v>1186</v>
      </c>
      <c r="D14" s="51" t="s">
        <v>1266</v>
      </c>
      <c r="E14" s="51" t="s">
        <v>1266</v>
      </c>
      <c r="F14" s="27" t="str">
        <f>IF(C14="","",IF(OR(C14="1. bekkur",C14="2. bekkur",C14="3. bekkur",C14="4. bekkur"),"Já",IF(C14="Starfsmaður","Nei","Nei")))</f>
        <v>Nei</v>
      </c>
      <c r="G14" s="51" t="s">
        <v>1299</v>
      </c>
      <c r="H14" s="51" t="s">
        <v>1300</v>
      </c>
      <c r="I14" s="51"/>
      <c r="J14" s="52" t="s">
        <v>1301</v>
      </c>
    </row>
    <row r="15" spans="1:10" ht="15" customHeight="1">
      <c r="A15" s="8" t="s">
        <v>1180</v>
      </c>
      <c r="B15" s="8" t="s">
        <v>1302</v>
      </c>
      <c r="C15" s="8" t="s">
        <v>1181</v>
      </c>
      <c r="D15" s="8" t="s">
        <v>1266</v>
      </c>
      <c r="E15" s="8" t="s">
        <v>1266</v>
      </c>
      <c r="F15" s="27" t="str">
        <f>IF(C15="","",IF(OR(C15="1. bekkur",C15="2. bekkur",C15="3. bekkur",C15="4. bekkur"),"Já",IF(C15="Starfsmaður","Nei","Nei")))</f>
        <v>Já</v>
      </c>
      <c r="G15" s="8" t="s">
        <v>1288</v>
      </c>
      <c r="H15" s="8" t="s">
        <v>1289</v>
      </c>
      <c r="I15" s="8"/>
      <c r="J15" s="52" t="s">
        <v>1303</v>
      </c>
    </row>
    <row r="16" spans="1:10" ht="15" customHeight="1">
      <c r="A16" s="51" t="s">
        <v>1180</v>
      </c>
      <c r="B16" s="51" t="s">
        <v>1304</v>
      </c>
      <c r="C16" s="51" t="s">
        <v>1184</v>
      </c>
      <c r="D16" s="51" t="s">
        <v>1266</v>
      </c>
      <c r="E16" s="51" t="s">
        <v>1266</v>
      </c>
      <c r="F16" s="27" t="str">
        <f>IF(C16="","",IF(OR(C16="1. bekkur",C16="2. bekkur",C16="3. bekkur",C16="4. bekkur"),"Já",IF(C16="Starfsmaður","Nei","Nei")))</f>
        <v>Já</v>
      </c>
      <c r="G16" s="51" t="s">
        <v>1222</v>
      </c>
      <c r="H16" s="51" t="s">
        <v>1305</v>
      </c>
      <c r="I16" s="51"/>
      <c r="J16" s="52" t="s">
        <v>1306</v>
      </c>
    </row>
    <row r="17" spans="1:10" ht="15" customHeight="1">
      <c r="A17" s="8" t="s">
        <v>1180</v>
      </c>
      <c r="B17" s="8" t="s">
        <v>1307</v>
      </c>
      <c r="C17" s="8" t="s">
        <v>1185</v>
      </c>
      <c r="D17" s="8" t="s">
        <v>1266</v>
      </c>
      <c r="E17" s="8" t="s">
        <v>1266</v>
      </c>
      <c r="F17" s="27" t="str">
        <f>IF(C17="","",IF(OR(C17="1. bekkur",C17="2. bekkur",C17="3. bekkur",C17="4. bekkur"),"Já",IF(C17="Starfsmaður","Nei","Nei")))</f>
        <v>Nei</v>
      </c>
      <c r="G17" s="8" t="s">
        <v>1224</v>
      </c>
      <c r="H17" s="8" t="s">
        <v>1308</v>
      </c>
      <c r="I17" s="8"/>
      <c r="J17" s="52" t="s">
        <v>1309</v>
      </c>
    </row>
    <row r="18" spans="1:10" ht="15" customHeight="1">
      <c r="A18" s="51" t="s">
        <v>1180</v>
      </c>
      <c r="B18" s="51" t="s">
        <v>1310</v>
      </c>
      <c r="C18" s="51" t="s">
        <v>1194</v>
      </c>
      <c r="D18" s="51" t="s">
        <v>1266</v>
      </c>
      <c r="E18" s="51" t="s">
        <v>1266</v>
      </c>
      <c r="F18" s="27" t="str">
        <f>IF(C18="","",IF(OR(C18="1. bekkur",C18="2. bekkur",C18="3. bekkur",C18="4. bekkur"),"Já",IF(C18="Starfsmaður","Nei","Nei")))</f>
        <v>Nei</v>
      </c>
      <c r="G18" s="51" t="s">
        <v>1311</v>
      </c>
      <c r="H18" s="51" t="s">
        <v>1312</v>
      </c>
      <c r="I18" s="51"/>
      <c r="J18" s="52" t="s">
        <v>1313</v>
      </c>
    </row>
    <row r="19" spans="1:10" ht="15" customHeight="1">
      <c r="A19" s="8" t="s">
        <v>1180</v>
      </c>
      <c r="B19" s="8" t="s">
        <v>1314</v>
      </c>
      <c r="C19" s="8" t="s">
        <v>1195</v>
      </c>
      <c r="D19" s="8" t="s">
        <v>1266</v>
      </c>
      <c r="E19" s="8" t="s">
        <v>1266</v>
      </c>
      <c r="F19" s="27" t="str">
        <f>IF(C19="","",IF(OR(C19="1. bekkur",C19="2. bekkur",C19="3. bekkur",C19="4. bekkur"),"Já",IF(C19="Starfsmaður","Nei","Nei")))</f>
        <v>Nei</v>
      </c>
      <c r="G19" s="8" t="s">
        <v>1241</v>
      </c>
      <c r="H19" s="8"/>
      <c r="I19" s="8"/>
      <c r="J19" s="52" t="s">
        <v>1315</v>
      </c>
    </row>
    <row r="20" spans="1:10" ht="15" customHeight="1">
      <c r="A20" s="51" t="s">
        <v>1180</v>
      </c>
      <c r="B20" s="51" t="s">
        <v>1316</v>
      </c>
      <c r="C20" s="51" t="s">
        <v>1195</v>
      </c>
      <c r="D20" s="51" t="s">
        <v>1266</v>
      </c>
      <c r="E20" s="51" t="s">
        <v>1266</v>
      </c>
      <c r="F20" s="27" t="str">
        <f>IF(C20="","",IF(OR(C20="1. bekkur",C20="2. bekkur",C20="3. bekkur",C20="4. bekkur"),"Já",IF(C20="Starfsmaður","Nei","Nei")))</f>
        <v>Nei</v>
      </c>
      <c r="G20" s="51" t="s">
        <v>1241</v>
      </c>
      <c r="H20" s="51"/>
      <c r="I20" s="51"/>
      <c r="J20" s="52" t="s">
        <v>1317</v>
      </c>
    </row>
    <row r="21" spans="1:10" ht="15" customHeight="1">
      <c r="A21" s="8" t="s">
        <v>1180</v>
      </c>
      <c r="B21" s="8" t="s">
        <v>1318</v>
      </c>
      <c r="C21" s="8" t="s">
        <v>1184</v>
      </c>
      <c r="D21" s="8" t="s">
        <v>1266</v>
      </c>
      <c r="E21" s="8" t="s">
        <v>1266</v>
      </c>
      <c r="F21" s="27" t="str">
        <f>IF(C21="","",IF(OR(C21="1. bekkur",C21="2. bekkur",C21="3. bekkur",C21="4. bekkur"),"Já",IF(C21="Starfsmaður","Nei","Nei")))</f>
        <v>Já</v>
      </c>
      <c r="G21" s="8" t="s">
        <v>217</v>
      </c>
      <c r="H21" s="8" t="s">
        <v>1319</v>
      </c>
      <c r="I21" s="8"/>
      <c r="J21" s="52" t="s">
        <v>1320</v>
      </c>
    </row>
    <row r="22" spans="1:10" ht="15" customHeight="1">
      <c r="A22" s="51" t="s">
        <v>1180</v>
      </c>
      <c r="B22" s="51" t="s">
        <v>1321</v>
      </c>
      <c r="C22" s="51" t="s">
        <v>1181</v>
      </c>
      <c r="D22" s="51" t="s">
        <v>1322</v>
      </c>
      <c r="E22" s="51" t="s">
        <v>1266</v>
      </c>
      <c r="F22" s="27" t="str">
        <f>IF(C22="","",IF(OR(C22="1. bekkur",C22="2. bekkur",C22="3. bekkur",C22="4. bekkur"),"Já",IF(C22="Starfsmaður","Nei","Nei")))</f>
        <v>Já</v>
      </c>
      <c r="G22" s="51" t="s">
        <v>1323</v>
      </c>
      <c r="H22" s="51" t="s">
        <v>1324</v>
      </c>
      <c r="I22" s="51"/>
      <c r="J22" s="52" t="s">
        <v>1325</v>
      </c>
    </row>
    <row r="23" spans="1:10" ht="15" customHeight="1">
      <c r="A23" s="8" t="s">
        <v>1180</v>
      </c>
      <c r="B23" s="8" t="s">
        <v>1326</v>
      </c>
      <c r="C23" s="8" t="s">
        <v>1182</v>
      </c>
      <c r="D23" s="8" t="s">
        <v>1322</v>
      </c>
      <c r="E23" s="8" t="s">
        <v>1266</v>
      </c>
      <c r="F23" s="27" t="str">
        <f>IF(C23="","",IF(OR(C23="1. bekkur",C23="2. bekkur",C23="3. bekkur",C23="4. bekkur"),"Já",IF(C23="Starfsmaður","Nei","Nei")))</f>
        <v>Já</v>
      </c>
      <c r="G23" s="8" t="s">
        <v>217</v>
      </c>
      <c r="H23" s="8" t="s">
        <v>1327</v>
      </c>
      <c r="I23" s="8"/>
      <c r="J23" s="52" t="s">
        <v>1328</v>
      </c>
    </row>
    <row r="24" spans="1:10" ht="15" customHeight="1">
      <c r="A24" s="51" t="s">
        <v>1180</v>
      </c>
      <c r="B24" s="51" t="s">
        <v>1329</v>
      </c>
      <c r="C24" s="51" t="s">
        <v>1181</v>
      </c>
      <c r="D24" s="51" t="s">
        <v>1322</v>
      </c>
      <c r="E24" s="51" t="s">
        <v>1266</v>
      </c>
      <c r="F24" s="27" t="str">
        <f>IF(C24="","",IF(OR(C24="1. bekkur",C24="2. bekkur",C24="3. bekkur",C24="4. bekkur"),"Já",IF(C24="Starfsmaður","Nei","Nei")))</f>
        <v>Já</v>
      </c>
      <c r="G24" s="51" t="s">
        <v>671</v>
      </c>
      <c r="H24" s="51" t="s">
        <v>1330</v>
      </c>
      <c r="I24" s="51"/>
      <c r="J24" s="52" t="s">
        <v>1331</v>
      </c>
    </row>
    <row r="25" spans="1:10" ht="15" customHeight="1">
      <c r="A25" s="8" t="s">
        <v>1196</v>
      </c>
      <c r="B25" s="8" t="s">
        <v>1332</v>
      </c>
      <c r="C25" s="8" t="s">
        <v>1185</v>
      </c>
      <c r="D25" s="8" t="s">
        <v>1266</v>
      </c>
      <c r="E25" s="8" t="s">
        <v>1266</v>
      </c>
      <c r="F25" s="27" t="str">
        <f>IF(C25="","",IF(OR(C25="1. bekkur",C25="2. bekkur",C25="3. bekkur",C25="4. bekkur"),"Já",IF(C25="Starfsmaður","Nei","Nei")))</f>
        <v>Nei</v>
      </c>
      <c r="G25" s="8" t="s">
        <v>1224</v>
      </c>
      <c r="H25" s="8" t="s">
        <v>1333</v>
      </c>
      <c r="I25" s="8"/>
      <c r="J25" s="52" t="s">
        <v>1334</v>
      </c>
    </row>
    <row r="26" spans="1:10" ht="15" customHeight="1">
      <c r="A26" s="51" t="s">
        <v>1196</v>
      </c>
      <c r="B26" s="51" t="s">
        <v>1335</v>
      </c>
      <c r="C26" s="51" t="s">
        <v>1185</v>
      </c>
      <c r="D26" s="51" t="s">
        <v>1266</v>
      </c>
      <c r="E26" s="51" t="s">
        <v>1266</v>
      </c>
      <c r="F26" s="27" t="str">
        <f>IF(C26="","",IF(OR(C26="1. bekkur",C26="2. bekkur",C26="3. bekkur",C26="4. bekkur"),"Já",IF(C26="Starfsmaður","Nei","Nei")))</f>
        <v>Nei</v>
      </c>
      <c r="G26" s="51" t="s">
        <v>1336</v>
      </c>
      <c r="H26" s="51" t="s">
        <v>1337</v>
      </c>
      <c r="I26" s="51"/>
      <c r="J26" s="52" t="s">
        <v>1338</v>
      </c>
    </row>
    <row r="27" spans="1:10" ht="15" customHeight="1">
      <c r="A27" s="8" t="s">
        <v>1196</v>
      </c>
      <c r="B27" s="8" t="s">
        <v>1339</v>
      </c>
      <c r="C27" s="8" t="s">
        <v>1181</v>
      </c>
      <c r="D27" s="8" t="s">
        <v>1266</v>
      </c>
      <c r="E27" s="8" t="s">
        <v>1266</v>
      </c>
      <c r="F27" s="27" t="str">
        <f>IF(C27="","",IF(OR(C27="1. bekkur",C27="2. bekkur",C27="3. bekkur",C27="4. bekkur"),"Já",IF(C27="Starfsmaður","Nei","Nei")))</f>
        <v>Já</v>
      </c>
      <c r="G27" s="8" t="s">
        <v>1224</v>
      </c>
      <c r="H27" s="8" t="s">
        <v>1340</v>
      </c>
      <c r="I27" s="8"/>
      <c r="J27" s="52" t="s">
        <v>1341</v>
      </c>
    </row>
    <row r="28" spans="1:10" ht="15" customHeight="1">
      <c r="A28" s="51" t="s">
        <v>1196</v>
      </c>
      <c r="B28" s="51" t="s">
        <v>1342</v>
      </c>
      <c r="C28" s="51" t="s">
        <v>1185</v>
      </c>
      <c r="D28" s="51" t="s">
        <v>1266</v>
      </c>
      <c r="E28" s="51" t="s">
        <v>1266</v>
      </c>
      <c r="F28" s="27" t="str">
        <f>IF(C28="","",IF(OR(C28="1. bekkur",C28="2. bekkur",C28="3. bekkur",C28="4. bekkur"),"Já",IF(C28="Starfsmaður","Nei","Nei")))</f>
        <v>Nei</v>
      </c>
      <c r="G28" s="51" t="s">
        <v>938</v>
      </c>
      <c r="H28" s="51" t="s">
        <v>1343</v>
      </c>
      <c r="I28" s="51"/>
      <c r="J28" s="52" t="s">
        <v>1344</v>
      </c>
    </row>
    <row r="29" spans="1:10" ht="23.25" customHeight="1">
      <c r="A29" s="8" t="s">
        <v>1196</v>
      </c>
      <c r="B29" s="8" t="s">
        <v>1345</v>
      </c>
      <c r="C29" s="8" t="s">
        <v>1195</v>
      </c>
      <c r="D29" s="8" t="s">
        <v>1266</v>
      </c>
      <c r="E29" s="8" t="s">
        <v>1266</v>
      </c>
      <c r="F29" s="27" t="str">
        <f>IF(C29="","",IF(OR(C29="1. bekkur",C29="2. bekkur",C29="3. bekkur",C29="4. bekkur"),"Já",IF(C29="Starfsmaður","Nei","Nei")))</f>
        <v>Nei</v>
      </c>
      <c r="G29" s="8" t="s">
        <v>1241</v>
      </c>
      <c r="H29" s="8" t="s">
        <v>1346</v>
      </c>
      <c r="I29" s="8"/>
      <c r="J29" s="52" t="s">
        <v>1347</v>
      </c>
    </row>
    <row r="30" spans="1:10" ht="15" customHeight="1">
      <c r="A30" s="51" t="s">
        <v>1196</v>
      </c>
      <c r="B30" s="51" t="s">
        <v>1345</v>
      </c>
      <c r="C30" s="51" t="s">
        <v>1191</v>
      </c>
      <c r="D30" s="51" t="s">
        <v>1266</v>
      </c>
      <c r="E30" s="51" t="s">
        <v>1322</v>
      </c>
      <c r="F30" s="27" t="str">
        <f>IF(C30="","",IF(OR(C30="1. bekkur",C30="2. bekkur",C30="3. bekkur",C30="4. bekkur"),"Já",IF(C30="Starfsmaður","Nei","Nei")))</f>
        <v>Nei</v>
      </c>
      <c r="G30" s="51" t="s">
        <v>1241</v>
      </c>
      <c r="H30" s="51"/>
      <c r="I30" s="51"/>
      <c r="J30" s="52" t="s">
        <v>1348</v>
      </c>
    </row>
    <row r="31" spans="1:10" ht="15" customHeight="1">
      <c r="A31" s="8" t="s">
        <v>1196</v>
      </c>
      <c r="B31" s="8" t="s">
        <v>1349</v>
      </c>
      <c r="C31" s="8" t="s">
        <v>1191</v>
      </c>
      <c r="D31" s="8" t="s">
        <v>1266</v>
      </c>
      <c r="E31" s="8" t="s">
        <v>1322</v>
      </c>
      <c r="F31" s="27" t="str">
        <f>IF(C31="","",IF(OR(C31="1. bekkur",C31="2. bekkur",C31="3. bekkur",C31="4. bekkur"),"Já",IF(C31="Starfsmaður","Nei","Nei")))</f>
        <v>Nei</v>
      </c>
      <c r="G31" s="8" t="s">
        <v>1241</v>
      </c>
      <c r="H31" s="8"/>
      <c r="I31" s="8"/>
      <c r="J31" s="52" t="s">
        <v>1350</v>
      </c>
    </row>
    <row r="32" spans="1:10" ht="15" customHeight="1">
      <c r="A32" s="51" t="s">
        <v>1196</v>
      </c>
      <c r="B32" s="51" t="s">
        <v>1351</v>
      </c>
      <c r="C32" s="51" t="s">
        <v>1191</v>
      </c>
      <c r="D32" s="51" t="s">
        <v>1266</v>
      </c>
      <c r="E32" s="51" t="s">
        <v>1322</v>
      </c>
      <c r="F32" s="27" t="str">
        <f>IF(C32="","",IF(OR(C32="1. bekkur",C32="2. bekkur",C32="3. bekkur",C32="4. bekkur"),"Já",IF(C32="Starfsmaður","Nei","Nei")))</f>
        <v>Nei</v>
      </c>
      <c r="G32" s="51" t="s">
        <v>1241</v>
      </c>
      <c r="H32" s="51"/>
      <c r="I32" s="51"/>
      <c r="J32" s="52" t="s">
        <v>1352</v>
      </c>
    </row>
    <row r="33" spans="1:10" ht="15" customHeight="1">
      <c r="A33" s="8" t="s">
        <v>1196</v>
      </c>
      <c r="B33" s="8" t="s">
        <v>1353</v>
      </c>
      <c r="C33" s="8" t="s">
        <v>1185</v>
      </c>
      <c r="D33" s="8" t="s">
        <v>1266</v>
      </c>
      <c r="E33" s="8" t="s">
        <v>1266</v>
      </c>
      <c r="F33" s="27" t="str">
        <f>IF(C33="","",IF(OR(C33="1. bekkur",C33="2. bekkur",C33="3. bekkur",C33="4. bekkur"),"Já",IF(C33="Starfsmaður","Nei","Nei")))</f>
        <v>Nei</v>
      </c>
      <c r="G33" s="8" t="s">
        <v>1224</v>
      </c>
      <c r="H33" s="8" t="s">
        <v>1354</v>
      </c>
      <c r="I33" s="8"/>
      <c r="J33" s="52" t="s">
        <v>1355</v>
      </c>
    </row>
    <row r="34" spans="1:10" ht="15" customHeight="1">
      <c r="A34" s="51" t="s">
        <v>1196</v>
      </c>
      <c r="B34" s="51" t="s">
        <v>1356</v>
      </c>
      <c r="C34" s="51" t="s">
        <v>1182</v>
      </c>
      <c r="D34" s="51" t="s">
        <v>1266</v>
      </c>
      <c r="E34" s="51" t="s">
        <v>1266</v>
      </c>
      <c r="F34" s="27" t="str">
        <f>IF(C34="","",IF(OR(C34="1. bekkur",C34="2. bekkur",C34="3. bekkur",C34="4. bekkur"),"Já",IF(C34="Starfsmaður","Nei","Nei")))</f>
        <v>Já</v>
      </c>
      <c r="G34" s="51" t="s">
        <v>938</v>
      </c>
      <c r="H34" s="51" t="s">
        <v>1357</v>
      </c>
      <c r="I34" s="51"/>
      <c r="J34" s="52" t="s">
        <v>1358</v>
      </c>
    </row>
    <row r="35" spans="1:10" ht="15" customHeight="1">
      <c r="A35" s="8" t="s">
        <v>1196</v>
      </c>
      <c r="B35" s="8" t="s">
        <v>1359</v>
      </c>
      <c r="C35" s="8" t="s">
        <v>1185</v>
      </c>
      <c r="D35" s="8" t="s">
        <v>1266</v>
      </c>
      <c r="E35" s="8" t="s">
        <v>1266</v>
      </c>
      <c r="F35" s="27" t="str">
        <f>IF(C35="","",IF(OR(C35="1. bekkur",C35="2. bekkur",C35="3. bekkur",C35="4. bekkur"),"Já",IF(C35="Starfsmaður","Nei","Nei")))</f>
        <v>Nei</v>
      </c>
      <c r="G35" s="8" t="s">
        <v>1360</v>
      </c>
      <c r="H35" s="8" t="s">
        <v>1361</v>
      </c>
      <c r="I35" s="8"/>
      <c r="J35" s="52" t="s">
        <v>1362</v>
      </c>
    </row>
    <row r="36" spans="1:10" ht="15" customHeight="1">
      <c r="A36" s="51" t="s">
        <v>1196</v>
      </c>
      <c r="B36" s="51" t="s">
        <v>1363</v>
      </c>
      <c r="C36" s="51" t="s">
        <v>1181</v>
      </c>
      <c r="D36" s="51" t="s">
        <v>1266</v>
      </c>
      <c r="E36" s="51" t="s">
        <v>1266</v>
      </c>
      <c r="F36" s="27" t="str">
        <f>IF(C36="","",IF(OR(C36="1. bekkur",C36="2. bekkur",C36="3. bekkur",C36="4. bekkur"),"Já",IF(C36="Starfsmaður","Nei","Nei")))</f>
        <v>Já</v>
      </c>
      <c r="G36" s="51" t="s">
        <v>1224</v>
      </c>
      <c r="H36" s="51" t="s">
        <v>1340</v>
      </c>
      <c r="I36" s="51"/>
      <c r="J36" s="52" t="s">
        <v>1364</v>
      </c>
    </row>
    <row r="37" spans="1:10" ht="15" customHeight="1">
      <c r="A37" s="8" t="s">
        <v>1196</v>
      </c>
      <c r="B37" s="8" t="s">
        <v>1365</v>
      </c>
      <c r="C37" s="8" t="s">
        <v>1185</v>
      </c>
      <c r="D37" s="8" t="s">
        <v>1266</v>
      </c>
      <c r="E37" s="8" t="s">
        <v>1266</v>
      </c>
      <c r="F37" s="27" t="str">
        <f>IF(C37="","",IF(OR(C37="1. bekkur",C37="2. bekkur",C37="3. bekkur",C37="4. bekkur"),"Já",IF(C37="Starfsmaður","Nei","Nei")))</f>
        <v>Nei</v>
      </c>
      <c r="G37" s="8" t="s">
        <v>1224</v>
      </c>
      <c r="H37" s="8" t="s">
        <v>1366</v>
      </c>
      <c r="I37" s="8"/>
      <c r="J37" s="52" t="s">
        <v>1367</v>
      </c>
    </row>
    <row r="38" spans="1:10" ht="15" customHeight="1">
      <c r="A38" s="51" t="s">
        <v>1196</v>
      </c>
      <c r="B38" s="51" t="s">
        <v>1368</v>
      </c>
      <c r="C38" s="51" t="s">
        <v>1186</v>
      </c>
      <c r="D38" s="51" t="s">
        <v>1266</v>
      </c>
      <c r="E38" s="51" t="s">
        <v>1266</v>
      </c>
      <c r="F38" s="27" t="str">
        <f>IF(C38="","",IF(OR(C38="1. bekkur",C38="2. bekkur",C38="3. bekkur",C38="4. bekkur"),"Já",IF(C38="Starfsmaður","Nei","Nei")))</f>
        <v>Nei</v>
      </c>
      <c r="G38" s="51" t="s">
        <v>1336</v>
      </c>
      <c r="H38" s="51" t="s">
        <v>1369</v>
      </c>
      <c r="I38" s="51"/>
      <c r="J38" s="52" t="s">
        <v>1370</v>
      </c>
    </row>
    <row r="39" spans="1:10" ht="15" customHeight="1">
      <c r="A39" s="8" t="s">
        <v>1196</v>
      </c>
      <c r="B39" s="8" t="s">
        <v>1371</v>
      </c>
      <c r="C39" s="8" t="s">
        <v>1195</v>
      </c>
      <c r="D39" s="8" t="s">
        <v>1266</v>
      </c>
      <c r="E39" s="8" t="s">
        <v>1266</v>
      </c>
      <c r="F39" s="27" t="str">
        <f>IF(C39="","",IF(OR(C39="1. bekkur",C39="2. bekkur",C39="3. bekkur",C39="4. bekkur"),"Já",IF(C39="Starfsmaður","Nei","Nei")))</f>
        <v>Nei</v>
      </c>
      <c r="G39" s="8" t="s">
        <v>1241</v>
      </c>
      <c r="H39" s="8"/>
      <c r="I39" s="8"/>
      <c r="J39" s="52" t="s">
        <v>1372</v>
      </c>
    </row>
    <row r="40" spans="1:10" ht="15" customHeight="1">
      <c r="A40" s="51" t="s">
        <v>1196</v>
      </c>
      <c r="B40" s="51" t="s">
        <v>1371</v>
      </c>
      <c r="C40" s="51" t="s">
        <v>1191</v>
      </c>
      <c r="D40" s="51" t="s">
        <v>1266</v>
      </c>
      <c r="E40" s="51" t="s">
        <v>1322</v>
      </c>
      <c r="F40" s="27" t="str">
        <f>IF(C40="","",IF(OR(C40="1. bekkur",C40="2. bekkur",C40="3. bekkur",C40="4. bekkur"),"Já",IF(C40="Starfsmaður","Nei","Nei")))</f>
        <v>Nei</v>
      </c>
      <c r="G40" s="51" t="s">
        <v>1241</v>
      </c>
      <c r="H40" s="51"/>
      <c r="I40" s="51"/>
      <c r="J40" s="52" t="s">
        <v>1373</v>
      </c>
    </row>
    <row r="41" spans="1:10" ht="15" customHeight="1">
      <c r="A41" s="8" t="s">
        <v>1196</v>
      </c>
      <c r="B41" s="8" t="s">
        <v>1374</v>
      </c>
      <c r="C41" s="8" t="s">
        <v>1183</v>
      </c>
      <c r="D41" s="8" t="s">
        <v>1266</v>
      </c>
      <c r="E41" s="8" t="s">
        <v>1266</v>
      </c>
      <c r="F41" s="27" t="str">
        <f>IF(C41="","",IF(OR(C41="1. bekkur",C41="2. bekkur",C41="3. bekkur",C41="4. bekkur"),"Já",IF(C41="Starfsmaður","Nei","Nei")))</f>
        <v>Já</v>
      </c>
      <c r="G41" s="8" t="s">
        <v>217</v>
      </c>
      <c r="H41" s="8"/>
      <c r="I41" s="8"/>
      <c r="J41" s="52" t="s">
        <v>1375</v>
      </c>
    </row>
    <row r="42" spans="1:10" ht="15" customHeight="1">
      <c r="A42" s="51" t="s">
        <v>1196</v>
      </c>
      <c r="B42" s="51" t="s">
        <v>1376</v>
      </c>
      <c r="C42" s="51" t="s">
        <v>1188</v>
      </c>
      <c r="D42" s="51" t="s">
        <v>1266</v>
      </c>
      <c r="E42" s="51" t="s">
        <v>1266</v>
      </c>
      <c r="F42" s="27" t="str">
        <f>IF(C42="","",IF(OR(C42="1. bekkur",C42="2. bekkur",C42="3. bekkur",C42="4. bekkur"),"Já",IF(C42="Starfsmaður","Nei","Nei")))</f>
        <v>Nei</v>
      </c>
      <c r="G42" s="51" t="s">
        <v>1299</v>
      </c>
      <c r="H42" s="51" t="s">
        <v>1377</v>
      </c>
      <c r="I42" s="51"/>
      <c r="J42" s="52" t="s">
        <v>1378</v>
      </c>
    </row>
    <row r="43" spans="1:10" ht="15" customHeight="1">
      <c r="A43" s="8" t="s">
        <v>1196</v>
      </c>
      <c r="B43" s="8" t="s">
        <v>1379</v>
      </c>
      <c r="C43" s="8" t="s">
        <v>1188</v>
      </c>
      <c r="D43" s="8" t="s">
        <v>1266</v>
      </c>
      <c r="E43" s="8" t="s">
        <v>1266</v>
      </c>
      <c r="F43" s="27" t="str">
        <f>IF(C43="","",IF(OR(C43="1. bekkur",C43="2. bekkur",C43="3. bekkur",C43="4. bekkur"),"Já",IF(C43="Starfsmaður","Nei","Nei")))</f>
        <v>Nei</v>
      </c>
      <c r="G43" s="8" t="s">
        <v>1380</v>
      </c>
      <c r="H43" s="8" t="s">
        <v>1381</v>
      </c>
      <c r="I43" s="8"/>
      <c r="J43" s="52" t="s">
        <v>1382</v>
      </c>
    </row>
    <row r="44" spans="1:10" ht="15" customHeight="1">
      <c r="A44" s="51" t="s">
        <v>1196</v>
      </c>
      <c r="B44" s="51" t="s">
        <v>1383</v>
      </c>
      <c r="C44" s="51" t="s">
        <v>1183</v>
      </c>
      <c r="D44" s="51" t="s">
        <v>1266</v>
      </c>
      <c r="E44" s="51" t="s">
        <v>1266</v>
      </c>
      <c r="F44" s="27" t="str">
        <f>IF(C44="","",IF(OR(C44="1. bekkur",C44="2. bekkur",C44="3. bekkur",C44="4. bekkur"),"Já",IF(C44="Starfsmaður","Nei","Nei")))</f>
        <v>Já</v>
      </c>
      <c r="G44" s="51" t="s">
        <v>1224</v>
      </c>
      <c r="H44" s="51" t="s">
        <v>1354</v>
      </c>
      <c r="I44" s="51"/>
      <c r="J44" s="52" t="s">
        <v>1384</v>
      </c>
    </row>
    <row r="45" spans="1:10" ht="15" customHeight="1">
      <c r="A45" s="8" t="s">
        <v>1196</v>
      </c>
      <c r="B45" s="8" t="s">
        <v>1385</v>
      </c>
      <c r="C45" s="8" t="s">
        <v>1188</v>
      </c>
      <c r="D45" s="8" t="s">
        <v>1266</v>
      </c>
      <c r="E45" s="8" t="s">
        <v>1266</v>
      </c>
      <c r="F45" s="27" t="str">
        <f>IF(C45="","",IF(OR(C45="1. bekkur",C45="2. bekkur",C45="3. bekkur",C45="4. bekkur"),"Já",IF(C45="Starfsmaður","Nei","Nei")))</f>
        <v>Nei</v>
      </c>
      <c r="G45" s="8" t="s">
        <v>1224</v>
      </c>
      <c r="H45" s="8" t="s">
        <v>1386</v>
      </c>
      <c r="I45" s="8"/>
      <c r="J45" s="52" t="s">
        <v>1387</v>
      </c>
    </row>
    <row r="46" spans="1:10" ht="15" customHeight="1">
      <c r="A46" s="51" t="s">
        <v>1196</v>
      </c>
      <c r="B46" s="51" t="s">
        <v>1388</v>
      </c>
      <c r="C46" s="51" t="s">
        <v>1183</v>
      </c>
      <c r="D46" s="51" t="s">
        <v>1266</v>
      </c>
      <c r="E46" s="51" t="s">
        <v>1266</v>
      </c>
      <c r="F46" s="27" t="str">
        <f>IF(C46="","",IF(OR(C46="1. bekkur",C46="2. bekkur",C46="3. bekkur",C46="4. bekkur"),"Já",IF(C46="Starfsmaður","Nei","Nei")))</f>
        <v>Já</v>
      </c>
      <c r="G46" s="51" t="s">
        <v>1224</v>
      </c>
      <c r="H46" s="51" t="s">
        <v>1354</v>
      </c>
      <c r="I46" s="51"/>
      <c r="J46" s="52" t="s">
        <v>1389</v>
      </c>
    </row>
    <row r="47" spans="1:10" ht="15" customHeight="1">
      <c r="A47" s="8" t="s">
        <v>1196</v>
      </c>
      <c r="B47" s="8" t="s">
        <v>1390</v>
      </c>
      <c r="C47" s="8" t="s">
        <v>1189</v>
      </c>
      <c r="D47" s="8" t="s">
        <v>1266</v>
      </c>
      <c r="E47" s="8" t="s">
        <v>1266</v>
      </c>
      <c r="F47" s="27" t="str">
        <f>IF(C47="","",IF(OR(C47="1. bekkur",C47="2. bekkur",C47="3. bekkur",C47="4. bekkur"),"Já",IF(C47="Starfsmaður","Nei","Nei")))</f>
        <v>Nei</v>
      </c>
      <c r="G47" s="8" t="s">
        <v>1223</v>
      </c>
      <c r="H47" s="8" t="s">
        <v>1391</v>
      </c>
      <c r="I47" s="8"/>
      <c r="J47" s="52" t="s">
        <v>1392</v>
      </c>
    </row>
    <row r="48" spans="1:10" ht="15" customHeight="1">
      <c r="A48" s="51" t="s">
        <v>1196</v>
      </c>
      <c r="B48" s="51" t="s">
        <v>1393</v>
      </c>
      <c r="C48" s="51" t="s">
        <v>1183</v>
      </c>
      <c r="D48" s="51" t="s">
        <v>1266</v>
      </c>
      <c r="E48" s="51" t="s">
        <v>1266</v>
      </c>
      <c r="F48" s="27" t="str">
        <f>IF(C48="","",IF(OR(C48="1. bekkur",C48="2. bekkur",C48="3. bekkur",C48="4. bekkur"),"Já",IF(C48="Starfsmaður","Nei","Nei")))</f>
        <v>Já</v>
      </c>
      <c r="G48" s="51" t="s">
        <v>1394</v>
      </c>
      <c r="H48" s="51" t="s">
        <v>1395</v>
      </c>
      <c r="I48" s="51"/>
      <c r="J48" s="52" t="s">
        <v>1396</v>
      </c>
    </row>
    <row r="49" spans="1:10" ht="15" customHeight="1">
      <c r="A49" s="8" t="s">
        <v>1196</v>
      </c>
      <c r="B49" s="8" t="s">
        <v>1397</v>
      </c>
      <c r="C49" s="8" t="s">
        <v>1182</v>
      </c>
      <c r="D49" s="8" t="s">
        <v>1266</v>
      </c>
      <c r="E49" s="8" t="s">
        <v>1266</v>
      </c>
      <c r="F49" s="27" t="str">
        <f>IF(C49="","",IF(OR(C49="1. bekkur",C49="2. bekkur",C49="3. bekkur",C49="4. bekkur"),"Já",IF(C49="Starfsmaður","Nei","Nei")))</f>
        <v>Já</v>
      </c>
      <c r="G49" s="8" t="s">
        <v>1224</v>
      </c>
      <c r="H49" s="8" t="s">
        <v>1354</v>
      </c>
      <c r="I49" s="8"/>
      <c r="J49" s="52" t="s">
        <v>1398</v>
      </c>
    </row>
    <row r="50" spans="1:10" ht="15" customHeight="1">
      <c r="A50" s="51" t="s">
        <v>1196</v>
      </c>
      <c r="B50" s="51" t="s">
        <v>1399</v>
      </c>
      <c r="C50" s="51" t="s">
        <v>1183</v>
      </c>
      <c r="D50" s="51" t="s">
        <v>1266</v>
      </c>
      <c r="E50" s="51" t="s">
        <v>1266</v>
      </c>
      <c r="F50" s="27" t="str">
        <f>IF(C50="","",IF(OR(C50="1. bekkur",C50="2. bekkur",C50="3. bekkur",C50="4. bekkur"),"Já",IF(C50="Starfsmaður","Nei","Nei")))</f>
        <v>Já</v>
      </c>
      <c r="G50" s="51" t="s">
        <v>1224</v>
      </c>
      <c r="H50" s="51" t="s">
        <v>1354</v>
      </c>
      <c r="I50" s="51"/>
      <c r="J50" s="52" t="s">
        <v>1400</v>
      </c>
    </row>
    <row r="51" spans="1:10" ht="15" customHeight="1">
      <c r="A51" s="8" t="s">
        <v>1196</v>
      </c>
      <c r="B51" s="8" t="s">
        <v>1401</v>
      </c>
      <c r="C51" s="8" t="s">
        <v>1181</v>
      </c>
      <c r="D51" s="8" t="s">
        <v>1266</v>
      </c>
      <c r="E51" s="8" t="s">
        <v>1266</v>
      </c>
      <c r="F51" s="27" t="str">
        <f>IF(C51="","",IF(OR(C51="1. bekkur",C51="2. bekkur",C51="3. bekkur",C51="4. bekkur"),"Já",IF(C51="Starfsmaður","Nei","Nei")))</f>
        <v>Já</v>
      </c>
      <c r="G51" s="8" t="s">
        <v>1402</v>
      </c>
      <c r="H51" s="8" t="s">
        <v>1403</v>
      </c>
      <c r="I51" s="8"/>
      <c r="J51" s="52" t="s">
        <v>1404</v>
      </c>
    </row>
    <row r="52" spans="1:10" ht="15" customHeight="1">
      <c r="A52" s="51" t="s">
        <v>1196</v>
      </c>
      <c r="B52" s="51" t="s">
        <v>1405</v>
      </c>
      <c r="C52" s="51" t="s">
        <v>1187</v>
      </c>
      <c r="D52" s="51" t="s">
        <v>1266</v>
      </c>
      <c r="E52" s="51" t="s">
        <v>1266</v>
      </c>
      <c r="F52" s="27" t="str">
        <f>IF(C52="","",IF(OR(C52="1. bekkur",C52="2. bekkur",C52="3. bekkur",C52="4. bekkur"),"Já",IF(C52="Starfsmaður","Nei","Nei")))</f>
        <v>Nei</v>
      </c>
      <c r="G52" s="51" t="s">
        <v>938</v>
      </c>
      <c r="H52" s="51"/>
      <c r="I52" s="51"/>
      <c r="J52" s="52" t="s">
        <v>1406</v>
      </c>
    </row>
    <row r="53" spans="1:10" ht="15" customHeight="1">
      <c r="A53" s="8" t="s">
        <v>1196</v>
      </c>
      <c r="B53" s="8" t="s">
        <v>1407</v>
      </c>
      <c r="C53" s="8" t="s">
        <v>1181</v>
      </c>
      <c r="D53" s="8" t="s">
        <v>1266</v>
      </c>
      <c r="E53" s="8" t="s">
        <v>1266</v>
      </c>
      <c r="F53" s="27" t="str">
        <f>IF(C53="","",IF(OR(C53="1. bekkur",C53="2. bekkur",C53="3. bekkur",C53="4. bekkur"),"Já",IF(C53="Starfsmaður","Nei","Nei")))</f>
        <v>Já</v>
      </c>
      <c r="G53" s="8" t="s">
        <v>1224</v>
      </c>
      <c r="H53" s="8"/>
      <c r="I53" s="8"/>
      <c r="J53" s="52" t="s">
        <v>1408</v>
      </c>
    </row>
    <row r="54" spans="1:10" ht="15" customHeight="1">
      <c r="A54" s="51" t="s">
        <v>1196</v>
      </c>
      <c r="B54" s="51" t="s">
        <v>1409</v>
      </c>
      <c r="C54" s="51" t="s">
        <v>1191</v>
      </c>
      <c r="D54" s="51" t="s">
        <v>1266</v>
      </c>
      <c r="E54" s="51" t="s">
        <v>1322</v>
      </c>
      <c r="F54" s="27" t="str">
        <f>IF(C54="","",IF(OR(C54="1. bekkur",C54="2. bekkur",C54="3. bekkur",C54="4. bekkur"),"Já",IF(C54="Starfsmaður","Nei","Nei")))</f>
        <v>Nei</v>
      </c>
      <c r="G54" s="51" t="s">
        <v>1241</v>
      </c>
      <c r="H54" s="51"/>
      <c r="I54" s="51"/>
      <c r="J54" s="52" t="s">
        <v>1410</v>
      </c>
    </row>
    <row r="55" spans="1:10" ht="15" customHeight="1">
      <c r="A55" s="8" t="s">
        <v>1196</v>
      </c>
      <c r="B55" s="8" t="s">
        <v>1411</v>
      </c>
      <c r="C55" s="8" t="s">
        <v>1195</v>
      </c>
      <c r="D55" s="8" t="s">
        <v>1266</v>
      </c>
      <c r="E55" s="8" t="s">
        <v>1266</v>
      </c>
      <c r="F55" s="27" t="str">
        <f>IF(C55="","",IF(OR(C55="1. bekkur",C55="2. bekkur",C55="3. bekkur",C55="4. bekkur"),"Já",IF(C55="Starfsmaður","Nei","Nei")))</f>
        <v>Nei</v>
      </c>
      <c r="G55" s="8" t="s">
        <v>1241</v>
      </c>
      <c r="H55" s="8"/>
      <c r="I55" s="8"/>
      <c r="J55" s="52" t="s">
        <v>1412</v>
      </c>
    </row>
    <row r="56" spans="1:10" ht="15" customHeight="1">
      <c r="A56" s="51" t="s">
        <v>1196</v>
      </c>
      <c r="B56" s="51" t="s">
        <v>1413</v>
      </c>
      <c r="C56" s="51" t="s">
        <v>1195</v>
      </c>
      <c r="D56" s="51" t="s">
        <v>1266</v>
      </c>
      <c r="E56" s="51" t="s">
        <v>1266</v>
      </c>
      <c r="F56" s="27" t="str">
        <f>IF(C56="","",IF(OR(C56="1. bekkur",C56="2. bekkur",C56="3. bekkur",C56="4. bekkur"),"Já",IF(C56="Starfsmaður","Nei","Nei")))</f>
        <v>Nei</v>
      </c>
      <c r="G56" s="51" t="s">
        <v>1241</v>
      </c>
      <c r="H56" s="51"/>
      <c r="I56" s="51"/>
      <c r="J56" s="52" t="s">
        <v>1414</v>
      </c>
    </row>
    <row r="57" spans="1:10" ht="15" customHeight="1">
      <c r="A57" s="8" t="s">
        <v>1196</v>
      </c>
      <c r="B57" s="8" t="s">
        <v>1413</v>
      </c>
      <c r="C57" s="8" t="s">
        <v>1191</v>
      </c>
      <c r="D57" s="8" t="s">
        <v>1266</v>
      </c>
      <c r="E57" s="8" t="s">
        <v>1322</v>
      </c>
      <c r="F57" s="27" t="str">
        <f>IF(C57="","",IF(OR(C57="1. bekkur",C57="2. bekkur",C57="3. bekkur",C57="4. bekkur"),"Já",IF(C57="Starfsmaður","Nei","Nei")))</f>
        <v>Nei</v>
      </c>
      <c r="G57" s="8" t="s">
        <v>1241</v>
      </c>
      <c r="H57" s="8"/>
      <c r="I57" s="8"/>
      <c r="J57" s="52" t="s">
        <v>1415</v>
      </c>
    </row>
    <row r="58" spans="1:10" ht="15" customHeight="1">
      <c r="A58" s="51" t="s">
        <v>1196</v>
      </c>
      <c r="B58" s="51" t="s">
        <v>1416</v>
      </c>
      <c r="C58" s="51" t="s">
        <v>1187</v>
      </c>
      <c r="D58" s="51" t="s">
        <v>1266</v>
      </c>
      <c r="E58" s="51" t="s">
        <v>1266</v>
      </c>
      <c r="F58" s="27" t="str">
        <f>IF(C58="","",IF(OR(C58="1. bekkur",C58="2. bekkur",C58="3. bekkur",C58="4. bekkur"),"Já",IF(C58="Starfsmaður","Nei","Nei")))</f>
        <v>Nei</v>
      </c>
      <c r="G58" s="51" t="s">
        <v>1224</v>
      </c>
      <c r="H58" s="51"/>
      <c r="I58" s="51"/>
      <c r="J58" s="52" t="s">
        <v>1417</v>
      </c>
    </row>
    <row r="59" spans="1:10" ht="15" customHeight="1">
      <c r="A59" s="8" t="s">
        <v>1196</v>
      </c>
      <c r="B59" s="8" t="s">
        <v>1418</v>
      </c>
      <c r="C59" s="8" t="s">
        <v>1183</v>
      </c>
      <c r="D59" s="8" t="s">
        <v>1266</v>
      </c>
      <c r="E59" s="8" t="s">
        <v>1266</v>
      </c>
      <c r="F59" s="27" t="str">
        <f>IF(C59="","",IF(OR(C59="1. bekkur",C59="2. bekkur",C59="3. bekkur",C59="4. bekkur"),"Já",IF(C59="Starfsmaður","Nei","Nei")))</f>
        <v>Já</v>
      </c>
      <c r="G59" s="8" t="s">
        <v>1224</v>
      </c>
      <c r="H59" s="8" t="s">
        <v>1354</v>
      </c>
      <c r="I59" s="8"/>
      <c r="J59" s="52" t="s">
        <v>1419</v>
      </c>
    </row>
    <row r="60" spans="1:10" ht="15" customHeight="1">
      <c r="A60" s="51" t="s">
        <v>1196</v>
      </c>
      <c r="B60" s="51" t="s">
        <v>1420</v>
      </c>
      <c r="C60" s="51" t="s">
        <v>1187</v>
      </c>
      <c r="D60" s="51" t="s">
        <v>1266</v>
      </c>
      <c r="E60" s="51" t="s">
        <v>1266</v>
      </c>
      <c r="F60" s="27" t="str">
        <f>IF(C60="","",IF(OR(C60="1. bekkur",C60="2. bekkur",C60="3. bekkur",C60="4. bekkur"),"Já",IF(C60="Starfsmaður","Nei","Nei")))</f>
        <v>Nei</v>
      </c>
      <c r="G60" s="51" t="s">
        <v>1421</v>
      </c>
      <c r="H60" s="51" t="s">
        <v>1422</v>
      </c>
      <c r="I60" s="51"/>
      <c r="J60" s="52" t="s">
        <v>1423</v>
      </c>
    </row>
    <row r="61" spans="1:10" ht="15" customHeight="1">
      <c r="A61" s="8" t="s">
        <v>1196</v>
      </c>
      <c r="B61" s="8" t="s">
        <v>1424</v>
      </c>
      <c r="C61" s="8" t="s">
        <v>1183</v>
      </c>
      <c r="D61" s="8" t="s">
        <v>1266</v>
      </c>
      <c r="E61" s="8" t="s">
        <v>1266</v>
      </c>
      <c r="F61" s="27" t="str">
        <f>IF(C61="","",IF(OR(C61="1. bekkur",C61="2. bekkur",C61="3. bekkur",C61="4. bekkur"),"Já",IF(C61="Starfsmaður","Nei","Nei")))</f>
        <v>Já</v>
      </c>
      <c r="G61" s="8" t="s">
        <v>1224</v>
      </c>
      <c r="H61" s="8"/>
      <c r="I61" s="8"/>
      <c r="J61" s="52" t="s">
        <v>1425</v>
      </c>
    </row>
    <row r="62" spans="1:10" ht="15" customHeight="1">
      <c r="A62" s="51" t="s">
        <v>1196</v>
      </c>
      <c r="B62" s="51" t="s">
        <v>1426</v>
      </c>
      <c r="C62" s="51" t="s">
        <v>1182</v>
      </c>
      <c r="D62" s="51" t="s">
        <v>1266</v>
      </c>
      <c r="E62" s="51" t="s">
        <v>1266</v>
      </c>
      <c r="F62" s="27" t="str">
        <f>IF(C62="","",IF(OR(C62="1. bekkur",C62="2. bekkur",C62="3. bekkur",C62="4. bekkur"),"Já",IF(C62="Starfsmaður","Nei","Nei")))</f>
        <v>Já</v>
      </c>
      <c r="G62" s="51" t="s">
        <v>1224</v>
      </c>
      <c r="H62" s="51" t="s">
        <v>1354</v>
      </c>
      <c r="I62" s="51"/>
      <c r="J62" s="52" t="s">
        <v>1427</v>
      </c>
    </row>
    <row r="63" spans="1:10" ht="15" customHeight="1">
      <c r="A63" s="8" t="s">
        <v>1196</v>
      </c>
      <c r="B63" s="8" t="s">
        <v>1428</v>
      </c>
      <c r="C63" s="8" t="s">
        <v>1184</v>
      </c>
      <c r="D63" s="8" t="s">
        <v>1266</v>
      </c>
      <c r="E63" s="8" t="s">
        <v>1266</v>
      </c>
      <c r="F63" s="27" t="str">
        <f>IF(C63="","",IF(OR(C63="1. bekkur",C63="2. bekkur",C63="3. bekkur",C63="4. bekkur"),"Já",IF(C63="Starfsmaður","Nei","Nei")))</f>
        <v>Já</v>
      </c>
      <c r="G63" s="8" t="s">
        <v>1224</v>
      </c>
      <c r="H63" s="8"/>
      <c r="I63" s="8"/>
      <c r="J63" s="52" t="s">
        <v>1429</v>
      </c>
    </row>
    <row r="64" spans="1:10" ht="15" customHeight="1">
      <c r="A64" s="51" t="s">
        <v>1196</v>
      </c>
      <c r="B64" s="51" t="s">
        <v>1430</v>
      </c>
      <c r="C64" s="51" t="s">
        <v>1183</v>
      </c>
      <c r="D64" s="51" t="s">
        <v>1266</v>
      </c>
      <c r="E64" s="51" t="s">
        <v>1266</v>
      </c>
      <c r="F64" s="27" t="str">
        <f>IF(C64="","",IF(OR(C64="1. bekkur",C64="2. bekkur",C64="3. bekkur",C64="4. bekkur"),"Já",IF(C64="Starfsmaður","Nei","Nei")))</f>
        <v>Já</v>
      </c>
      <c r="G64" s="51" t="s">
        <v>1421</v>
      </c>
      <c r="H64" s="51" t="s">
        <v>1422</v>
      </c>
      <c r="I64" s="51"/>
      <c r="J64" s="52" t="s">
        <v>1431</v>
      </c>
    </row>
    <row r="65" spans="1:10" ht="23.25" customHeight="1">
      <c r="A65" s="8" t="s">
        <v>1196</v>
      </c>
      <c r="B65" s="8" t="s">
        <v>1432</v>
      </c>
      <c r="C65" s="8" t="s">
        <v>1195</v>
      </c>
      <c r="D65" s="8" t="s">
        <v>1266</v>
      </c>
      <c r="E65" s="8" t="s">
        <v>1266</v>
      </c>
      <c r="F65" s="27" t="str">
        <f>IF(C65="","",IF(OR(C65="1. bekkur",C65="2. bekkur",C65="3. bekkur",C65="4. bekkur"),"Já",IF(C65="Starfsmaður","Nei","Nei")))</f>
        <v>Nei</v>
      </c>
      <c r="G65" s="8" t="s">
        <v>1241</v>
      </c>
      <c r="H65" s="8" t="s">
        <v>1433</v>
      </c>
      <c r="I65" s="8"/>
      <c r="J65" s="52" t="s">
        <v>1434</v>
      </c>
    </row>
    <row r="66" spans="1:10" ht="15" customHeight="1">
      <c r="A66" s="51" t="s">
        <v>1196</v>
      </c>
      <c r="B66" s="51" t="s">
        <v>1432</v>
      </c>
      <c r="C66" s="51" t="s">
        <v>1191</v>
      </c>
      <c r="D66" s="51" t="s">
        <v>1266</v>
      </c>
      <c r="E66" s="51" t="s">
        <v>1322</v>
      </c>
      <c r="F66" s="27" t="str">
        <f>IF(C66="","",IF(OR(C66="1. bekkur",C66="2. bekkur",C66="3. bekkur",C66="4. bekkur"),"Já",IF(C66="Starfsmaður","Nei","Nei")))</f>
        <v>Nei</v>
      </c>
      <c r="G66" s="51" t="s">
        <v>1241</v>
      </c>
      <c r="H66" s="51"/>
      <c r="I66" s="51"/>
      <c r="J66" s="52" t="s">
        <v>1435</v>
      </c>
    </row>
    <row r="67" spans="1:10" ht="15" customHeight="1">
      <c r="A67" s="8" t="s">
        <v>1196</v>
      </c>
      <c r="B67" s="8" t="s">
        <v>1436</v>
      </c>
      <c r="C67" s="8" t="s">
        <v>1186</v>
      </c>
      <c r="D67" s="8" t="s">
        <v>1266</v>
      </c>
      <c r="E67" s="8" t="s">
        <v>1266</v>
      </c>
      <c r="F67" s="27" t="str">
        <f>IF(C67="","",IF(OR(C67="1. bekkur",C67="2. bekkur",C67="3. bekkur",C67="4. bekkur"),"Já",IF(C67="Starfsmaður","Nei","Nei")))</f>
        <v>Nei</v>
      </c>
      <c r="G67" s="8" t="s">
        <v>938</v>
      </c>
      <c r="H67" s="8"/>
      <c r="I67" s="8"/>
      <c r="J67" s="52" t="s">
        <v>1437</v>
      </c>
    </row>
    <row r="68" spans="1:10" ht="15" customHeight="1">
      <c r="A68" s="51" t="s">
        <v>1196</v>
      </c>
      <c r="B68" s="51" t="s">
        <v>1438</v>
      </c>
      <c r="C68" s="51" t="s">
        <v>1181</v>
      </c>
      <c r="D68" s="51" t="s">
        <v>1266</v>
      </c>
      <c r="E68" s="51" t="s">
        <v>1266</v>
      </c>
      <c r="F68" s="27" t="str">
        <f>IF(C68="","",IF(OR(C68="1. bekkur",C68="2. bekkur",C68="3. bekkur",C68="4. bekkur"),"Já",IF(C68="Starfsmaður","Nei","Nei")))</f>
        <v>Já</v>
      </c>
      <c r="G68" s="51" t="s">
        <v>1224</v>
      </c>
      <c r="H68" s="51"/>
      <c r="I68" s="51"/>
      <c r="J68" s="52" t="s">
        <v>1439</v>
      </c>
    </row>
    <row r="69" spans="1:10" ht="15" customHeight="1">
      <c r="A69" s="8" t="s">
        <v>1196</v>
      </c>
      <c r="B69" s="8" t="s">
        <v>1440</v>
      </c>
      <c r="C69" s="8" t="s">
        <v>1187</v>
      </c>
      <c r="D69" s="8" t="s">
        <v>1266</v>
      </c>
      <c r="E69" s="8" t="s">
        <v>1266</v>
      </c>
      <c r="F69" s="27" t="str">
        <f>IF(C69="","",IF(OR(C69="1. bekkur",C69="2. bekkur",C69="3. bekkur",C69="4. bekkur"),"Já",IF(C69="Starfsmaður","Nei","Nei")))</f>
        <v>Nei</v>
      </c>
      <c r="G69" s="8" t="s">
        <v>146</v>
      </c>
      <c r="H69" s="8" t="s">
        <v>1441</v>
      </c>
      <c r="I69" s="8"/>
      <c r="J69" s="52" t="s">
        <v>1442</v>
      </c>
    </row>
    <row r="70" spans="1:10" ht="15" customHeight="1">
      <c r="A70" s="51" t="s">
        <v>1196</v>
      </c>
      <c r="B70" s="51" t="s">
        <v>1443</v>
      </c>
      <c r="C70" s="51" t="s">
        <v>1189</v>
      </c>
      <c r="D70" s="51" t="s">
        <v>1266</v>
      </c>
      <c r="E70" s="51" t="s">
        <v>1266</v>
      </c>
      <c r="F70" s="27" t="str">
        <f>IF(C70="","",IF(OR(C70="1. bekkur",C70="2. bekkur",C70="3. bekkur",C70="4. bekkur"),"Já",IF(C70="Starfsmaður","Nei","Nei")))</f>
        <v>Nei</v>
      </c>
      <c r="G70" s="51" t="s">
        <v>1224</v>
      </c>
      <c r="H70" s="51" t="s">
        <v>1354</v>
      </c>
      <c r="I70" s="51"/>
      <c r="J70" s="52" t="s">
        <v>1444</v>
      </c>
    </row>
    <row r="71" spans="1:10" ht="15" customHeight="1">
      <c r="A71" s="8" t="s">
        <v>1196</v>
      </c>
      <c r="B71" s="8" t="s">
        <v>1445</v>
      </c>
      <c r="C71" s="8" t="s">
        <v>1189</v>
      </c>
      <c r="D71" s="8" t="s">
        <v>1266</v>
      </c>
      <c r="E71" s="8" t="s">
        <v>1266</v>
      </c>
      <c r="F71" s="27" t="str">
        <f>IF(C71="","",IF(OR(C71="1. bekkur",C71="2. bekkur",C71="3. bekkur",C71="4. bekkur"),"Já",IF(C71="Starfsmaður","Nei","Nei")))</f>
        <v>Nei</v>
      </c>
      <c r="G71" s="8" t="s">
        <v>1394</v>
      </c>
      <c r="H71" s="8" t="s">
        <v>1395</v>
      </c>
      <c r="I71" s="8"/>
      <c r="J71" s="52" t="s">
        <v>1446</v>
      </c>
    </row>
    <row r="72" spans="1:10" ht="15" customHeight="1">
      <c r="A72" s="51" t="s">
        <v>1196</v>
      </c>
      <c r="B72" s="51" t="s">
        <v>1447</v>
      </c>
      <c r="C72" s="51" t="s">
        <v>1195</v>
      </c>
      <c r="D72" s="51" t="s">
        <v>1266</v>
      </c>
      <c r="E72" s="51" t="s">
        <v>1266</v>
      </c>
      <c r="F72" s="27" t="str">
        <f>IF(C72="","",IF(OR(C72="1. bekkur",C72="2. bekkur",C72="3. bekkur",C72="4. bekkur"),"Já",IF(C72="Starfsmaður","Nei","Nei")))</f>
        <v>Nei</v>
      </c>
      <c r="G72" s="51" t="s">
        <v>1241</v>
      </c>
      <c r="H72" s="51"/>
      <c r="I72" s="51"/>
      <c r="J72" s="52" t="s">
        <v>1448</v>
      </c>
    </row>
    <row r="73" spans="1:10" ht="15" customHeight="1">
      <c r="A73" s="8" t="s">
        <v>1196</v>
      </c>
      <c r="B73" s="8" t="s">
        <v>1447</v>
      </c>
      <c r="C73" s="8" t="s">
        <v>1191</v>
      </c>
      <c r="D73" s="8" t="s">
        <v>1266</v>
      </c>
      <c r="E73" s="8" t="s">
        <v>1322</v>
      </c>
      <c r="F73" s="27" t="str">
        <f>IF(C73="","",IF(OR(C73="1. bekkur",C73="2. bekkur",C73="3. bekkur",C73="4. bekkur"),"Já",IF(C73="Starfsmaður","Nei","Nei")))</f>
        <v>Nei</v>
      </c>
      <c r="G73" s="8" t="s">
        <v>1241</v>
      </c>
      <c r="H73" s="8"/>
      <c r="I73" s="8"/>
      <c r="J73" s="52" t="s">
        <v>1449</v>
      </c>
    </row>
    <row r="74" spans="1:10" ht="15" customHeight="1">
      <c r="A74" s="51" t="s">
        <v>1196</v>
      </c>
      <c r="B74" s="51" t="s">
        <v>1450</v>
      </c>
      <c r="C74" s="51" t="s">
        <v>1191</v>
      </c>
      <c r="D74" s="51" t="s">
        <v>1266</v>
      </c>
      <c r="E74" s="51" t="s">
        <v>1322</v>
      </c>
      <c r="F74" s="27" t="str">
        <f>IF(C74="","",IF(OR(C74="1. bekkur",C74="2. bekkur",C74="3. bekkur",C74="4. bekkur"),"Já",IF(C74="Starfsmaður","Nei","Nei")))</f>
        <v>Nei</v>
      </c>
      <c r="G74" s="51" t="s">
        <v>1241</v>
      </c>
      <c r="H74" s="51"/>
      <c r="I74" s="51"/>
      <c r="J74" s="52" t="s">
        <v>1451</v>
      </c>
    </row>
    <row r="75" spans="1:10" ht="15" customHeight="1">
      <c r="A75" s="8" t="s">
        <v>1196</v>
      </c>
      <c r="B75" s="8" t="s">
        <v>1452</v>
      </c>
      <c r="C75" s="8" t="s">
        <v>1182</v>
      </c>
      <c r="D75" s="8" t="s">
        <v>1266</v>
      </c>
      <c r="E75" s="8" t="s">
        <v>1266</v>
      </c>
      <c r="F75" s="27" t="str">
        <f>IF(C75="","",IF(OR(C75="1. bekkur",C75="2. bekkur",C75="3. bekkur",C75="4. bekkur"),"Já",IF(C75="Starfsmaður","Nei","Nei")))</f>
        <v>Já</v>
      </c>
      <c r="G75" s="8" t="s">
        <v>1224</v>
      </c>
      <c r="H75" s="8" t="s">
        <v>1366</v>
      </c>
      <c r="I75" s="8"/>
      <c r="J75" s="52" t="s">
        <v>1453</v>
      </c>
    </row>
    <row r="76" spans="1:10" ht="15" customHeight="1">
      <c r="A76" s="51" t="s">
        <v>1196</v>
      </c>
      <c r="B76" s="51" t="s">
        <v>1310</v>
      </c>
      <c r="C76" s="51" t="s">
        <v>1194</v>
      </c>
      <c r="D76" s="51" t="s">
        <v>1266</v>
      </c>
      <c r="E76" s="51" t="s">
        <v>1266</v>
      </c>
      <c r="F76" s="27" t="str">
        <f>IF(C76="","",IF(OR(C76="1. bekkur",C76="2. bekkur",C76="3. bekkur",C76="4. bekkur"),"Já",IF(C76="Starfsmaður","Nei","Nei")))</f>
        <v>Nei</v>
      </c>
      <c r="G76" s="51" t="s">
        <v>1311</v>
      </c>
      <c r="H76" s="51" t="s">
        <v>1454</v>
      </c>
      <c r="I76" s="51"/>
      <c r="J76" s="52" t="s">
        <v>1455</v>
      </c>
    </row>
    <row r="77" spans="1:10" ht="15" customHeight="1">
      <c r="A77" s="8" t="s">
        <v>1196</v>
      </c>
      <c r="B77" s="8" t="s">
        <v>1456</v>
      </c>
      <c r="C77" s="8" t="s">
        <v>1195</v>
      </c>
      <c r="D77" s="8" t="s">
        <v>1266</v>
      </c>
      <c r="E77" s="8" t="s">
        <v>1266</v>
      </c>
      <c r="F77" s="27" t="str">
        <f>IF(C77="","",IF(OR(C77="1. bekkur",C77="2. bekkur",C77="3. bekkur",C77="4. bekkur"),"Já",IF(C77="Starfsmaður","Nei","Nei")))</f>
        <v>Nei</v>
      </c>
      <c r="G77" s="8" t="s">
        <v>938</v>
      </c>
      <c r="H77" s="8" t="s">
        <v>1457</v>
      </c>
      <c r="I77" s="8"/>
      <c r="J77" s="52" t="s">
        <v>1458</v>
      </c>
    </row>
    <row r="78" spans="1:10" ht="15" customHeight="1">
      <c r="A78" s="51" t="s">
        <v>1196</v>
      </c>
      <c r="B78" s="51" t="s">
        <v>1459</v>
      </c>
      <c r="C78" s="51" t="s">
        <v>1187</v>
      </c>
      <c r="D78" s="51" t="s">
        <v>1266</v>
      </c>
      <c r="E78" s="51" t="s">
        <v>1266</v>
      </c>
      <c r="F78" s="27" t="str">
        <f>IF(C78="","",IF(OR(C78="1. bekkur",C78="2. bekkur",C78="3. bekkur",C78="4. bekkur"),"Já",IF(C78="Starfsmaður","Nei","Nei")))</f>
        <v>Nei</v>
      </c>
      <c r="G78" s="51" t="s">
        <v>1224</v>
      </c>
      <c r="H78" s="51"/>
      <c r="I78" s="51"/>
      <c r="J78" s="52" t="s">
        <v>1460</v>
      </c>
    </row>
    <row r="79" spans="1:10" ht="15" customHeight="1">
      <c r="A79" s="8" t="s">
        <v>1196</v>
      </c>
      <c r="B79" s="8" t="s">
        <v>1461</v>
      </c>
      <c r="C79" s="8" t="s">
        <v>1181</v>
      </c>
      <c r="D79" s="8" t="s">
        <v>1266</v>
      </c>
      <c r="E79" s="8" t="s">
        <v>1266</v>
      </c>
      <c r="F79" s="27" t="str">
        <f>IF(C79="","",IF(OR(C79="1. bekkur",C79="2. bekkur",C79="3. bekkur",C79="4. bekkur"),"Já",IF(C79="Starfsmaður","Nei","Nei")))</f>
        <v>Já</v>
      </c>
      <c r="G79" s="8" t="s">
        <v>1462</v>
      </c>
      <c r="H79" s="8"/>
      <c r="I79" s="8"/>
      <c r="J79" s="52" t="s">
        <v>1463</v>
      </c>
    </row>
    <row r="80" spans="1:10" ht="15" customHeight="1">
      <c r="A80" s="51" t="s">
        <v>1196</v>
      </c>
      <c r="B80" s="51" t="s">
        <v>1464</v>
      </c>
      <c r="C80" s="51" t="s">
        <v>1183</v>
      </c>
      <c r="D80" s="51" t="s">
        <v>1266</v>
      </c>
      <c r="E80" s="51" t="s">
        <v>1266</v>
      </c>
      <c r="F80" s="27" t="str">
        <f>IF(C80="","",IF(OR(C80="1. bekkur",C80="2. bekkur",C80="3. bekkur",C80="4. bekkur"),"Já",IF(C80="Starfsmaður","Nei","Nei")))</f>
        <v>Já</v>
      </c>
      <c r="G80" s="51" t="s">
        <v>1222</v>
      </c>
      <c r="H80" s="51"/>
      <c r="I80" s="51"/>
      <c r="J80" s="52" t="s">
        <v>1465</v>
      </c>
    </row>
    <row r="81" spans="1:10" ht="15" customHeight="1">
      <c r="A81" s="8" t="s">
        <v>1196</v>
      </c>
      <c r="B81" s="8" t="s">
        <v>1466</v>
      </c>
      <c r="C81" s="8" t="s">
        <v>1182</v>
      </c>
      <c r="D81" s="8" t="s">
        <v>1322</v>
      </c>
      <c r="E81" s="8" t="s">
        <v>1266</v>
      </c>
      <c r="F81" s="27" t="str">
        <f>IF(C81="","",IF(OR(C81="1. bekkur",C81="2. bekkur",C81="3. bekkur",C81="4. bekkur"),"Já",IF(C81="Starfsmaður","Nei","Nei")))</f>
        <v>Já</v>
      </c>
      <c r="G81" s="8" t="s">
        <v>217</v>
      </c>
      <c r="H81" s="8" t="s">
        <v>1467</v>
      </c>
      <c r="I81" s="8"/>
      <c r="J81" s="52" t="s">
        <v>1468</v>
      </c>
    </row>
    <row r="82" spans="1:10" ht="15" customHeight="1">
      <c r="A82" s="51" t="s">
        <v>1196</v>
      </c>
      <c r="B82" s="51" t="s">
        <v>1469</v>
      </c>
      <c r="C82" s="51" t="s">
        <v>1181</v>
      </c>
      <c r="D82" s="51" t="s">
        <v>1322</v>
      </c>
      <c r="E82" s="51" t="s">
        <v>1266</v>
      </c>
      <c r="F82" s="27" t="str">
        <f>IF(C82="","",IF(OR(C82="1. bekkur",C82="2. bekkur",C82="3. bekkur",C82="4. bekkur"),"Já",IF(C82="Starfsmaður","Nei","Nei")))</f>
        <v>Já</v>
      </c>
      <c r="G82" s="51" t="s">
        <v>1470</v>
      </c>
      <c r="H82" s="51" t="s">
        <v>1471</v>
      </c>
      <c r="I82" s="51"/>
      <c r="J82" s="52" t="s">
        <v>1472</v>
      </c>
    </row>
    <row r="83" spans="1:10" ht="15" customHeight="1">
      <c r="A83" s="8" t="s">
        <v>1196</v>
      </c>
      <c r="B83" s="8" t="s">
        <v>1461</v>
      </c>
      <c r="C83" s="8" t="s">
        <v>1181</v>
      </c>
      <c r="D83" s="8" t="s">
        <v>1322</v>
      </c>
      <c r="E83" s="8" t="s">
        <v>1266</v>
      </c>
      <c r="F83" s="27" t="str">
        <f>IF(C83="","",IF(OR(C83="1. bekkur",C83="2. bekkur",C83="3. bekkur",C83="4. bekkur"),"Já",IF(C83="Starfsmaður","Nei","Nei")))</f>
        <v>Já</v>
      </c>
      <c r="G83" s="8" t="s">
        <v>1462</v>
      </c>
      <c r="H83" s="8"/>
      <c r="I83" s="8"/>
      <c r="J83" s="52" t="s">
        <v>1473</v>
      </c>
    </row>
    <row r="84" spans="1:10" ht="15" customHeight="1">
      <c r="A84" s="51" t="s">
        <v>1196</v>
      </c>
      <c r="B84" s="51" t="s">
        <v>1474</v>
      </c>
      <c r="C84" s="51" t="s">
        <v>1182</v>
      </c>
      <c r="D84" s="51" t="s">
        <v>1322</v>
      </c>
      <c r="E84" s="51" t="s">
        <v>1266</v>
      </c>
      <c r="F84" s="27" t="str">
        <f>IF(C84="","",IF(OR(C84="1. bekkur",C84="2. bekkur",C84="3. bekkur",C84="4. bekkur"),"Já",IF(C84="Starfsmaður","Nei","Nei")))</f>
        <v>Já</v>
      </c>
      <c r="G84" s="51" t="s">
        <v>1336</v>
      </c>
      <c r="H84" s="51" t="s">
        <v>1475</v>
      </c>
      <c r="I84" s="51"/>
      <c r="J84" s="52" t="s">
        <v>1476</v>
      </c>
    </row>
    <row r="85" spans="1:10" ht="15" customHeight="1">
      <c r="A85" s="8" t="s">
        <v>1196</v>
      </c>
      <c r="B85" s="8" t="s">
        <v>1477</v>
      </c>
      <c r="C85" s="8" t="s">
        <v>1183</v>
      </c>
      <c r="D85" s="8" t="s">
        <v>1322</v>
      </c>
      <c r="E85" s="8" t="s">
        <v>1266</v>
      </c>
      <c r="F85" s="27" t="str">
        <f>IF(C85="","",IF(OR(C85="1. bekkur",C85="2. bekkur",C85="3. bekkur",C85="4. bekkur"),"Já",IF(C85="Starfsmaður","Nei","Nei")))</f>
        <v>Já</v>
      </c>
      <c r="G85" s="8" t="s">
        <v>1222</v>
      </c>
      <c r="H85" s="8" t="s">
        <v>1478</v>
      </c>
      <c r="I85" s="8"/>
      <c r="J85" s="52" t="s">
        <v>1479</v>
      </c>
    </row>
    <row r="86" spans="1:10" ht="15" customHeight="1">
      <c r="A86" s="51" t="s">
        <v>1196</v>
      </c>
      <c r="B86" s="51" t="s">
        <v>1464</v>
      </c>
      <c r="C86" s="51" t="s">
        <v>1183</v>
      </c>
      <c r="D86" s="51" t="s">
        <v>1322</v>
      </c>
      <c r="E86" s="51" t="s">
        <v>1266</v>
      </c>
      <c r="F86" s="27" t="str">
        <f>IF(C86="","",IF(OR(C86="1. bekkur",C86="2. bekkur",C86="3. bekkur",C86="4. bekkur"),"Já",IF(C86="Starfsmaður","Nei","Nei")))</f>
        <v>Já</v>
      </c>
      <c r="G86" s="51" t="s">
        <v>1480</v>
      </c>
      <c r="H86" s="51" t="s">
        <v>1481</v>
      </c>
      <c r="I86" s="51"/>
      <c r="J86" s="52" t="s">
        <v>1482</v>
      </c>
    </row>
    <row r="87" spans="1:10" ht="15" customHeight="1">
      <c r="A87" s="8" t="s">
        <v>1196</v>
      </c>
      <c r="B87" s="8" t="s">
        <v>1483</v>
      </c>
      <c r="C87" s="8" t="s">
        <v>1181</v>
      </c>
      <c r="D87" s="8" t="s">
        <v>1322</v>
      </c>
      <c r="E87" s="8" t="s">
        <v>1266</v>
      </c>
      <c r="F87" s="27" t="str">
        <f>IF(C87="","",IF(OR(C87="1. bekkur",C87="2. bekkur",C87="3. bekkur",C87="4. bekkur"),"Já",IF(C87="Starfsmaður","Nei","Nei")))</f>
        <v>Já</v>
      </c>
      <c r="G87" s="8" t="s">
        <v>1223</v>
      </c>
      <c r="H87" s="8" t="s">
        <v>1484</v>
      </c>
      <c r="I87" s="8"/>
      <c r="J87" s="52" t="s">
        <v>1485</v>
      </c>
    </row>
    <row r="88" spans="1:10" ht="15" customHeight="1">
      <c r="A88" s="51" t="s">
        <v>1196</v>
      </c>
      <c r="B88" s="51" t="s">
        <v>1486</v>
      </c>
      <c r="C88" s="51" t="s">
        <v>1182</v>
      </c>
      <c r="D88" s="51" t="s">
        <v>1322</v>
      </c>
      <c r="E88" s="51" t="s">
        <v>1266</v>
      </c>
      <c r="F88" s="27" t="str">
        <f>IF(C88="","",IF(OR(C88="1. bekkur",C88="2. bekkur",C88="3. bekkur",C88="4. bekkur"),"Já",IF(C88="Starfsmaður","Nei","Nei")))</f>
        <v>Já</v>
      </c>
      <c r="G88" s="51" t="s">
        <v>1487</v>
      </c>
      <c r="H88" s="51" t="s">
        <v>1488</v>
      </c>
      <c r="I88" s="51"/>
      <c r="J88" s="52" t="s">
        <v>1489</v>
      </c>
    </row>
    <row r="89" spans="1:10" ht="15" customHeight="1">
      <c r="A89" s="8" t="s">
        <v>1196</v>
      </c>
      <c r="B89" s="8" t="s">
        <v>1450</v>
      </c>
      <c r="C89" s="8" t="s">
        <v>1195</v>
      </c>
      <c r="D89" s="8" t="s">
        <v>1266</v>
      </c>
      <c r="E89" s="8" t="s">
        <v>1322</v>
      </c>
      <c r="F89" s="27" t="str">
        <f>IF(C89="","",IF(OR(C89="1. bekkur",C89="2. bekkur",C89="3. bekkur",C89="4. bekkur"),"Já",IF(C89="Starfsmaður","Nei","Nei")))</f>
        <v>Nei</v>
      </c>
      <c r="G89" s="8" t="s">
        <v>1241</v>
      </c>
      <c r="H89" s="8"/>
      <c r="I89" s="8"/>
      <c r="J89" s="52" t="s">
        <v>1490</v>
      </c>
    </row>
    <row r="90" spans="1:10" ht="15" customHeight="1">
      <c r="A90" s="51" t="s">
        <v>1197</v>
      </c>
      <c r="B90" s="51" t="s">
        <v>1310</v>
      </c>
      <c r="C90" s="51" t="s">
        <v>1194</v>
      </c>
      <c r="D90" s="51" t="s">
        <v>1266</v>
      </c>
      <c r="E90" s="51" t="s">
        <v>1266</v>
      </c>
      <c r="F90" s="27" t="str">
        <f>IF(C90="","",IF(OR(C90="1. bekkur",C90="2. bekkur",C90="3. bekkur",C90="4. bekkur"),"Já",IF(C90="Starfsmaður","Nei","Nei")))</f>
        <v>Nei</v>
      </c>
      <c r="G90" s="51" t="s">
        <v>1311</v>
      </c>
      <c r="H90" s="51" t="s">
        <v>1312</v>
      </c>
      <c r="I90" s="51"/>
      <c r="J90" s="52" t="s">
        <v>1491</v>
      </c>
    </row>
    <row r="91" spans="1:10" ht="15" customHeight="1">
      <c r="A91" s="8" t="s">
        <v>1197</v>
      </c>
      <c r="B91" s="8" t="s">
        <v>1492</v>
      </c>
      <c r="C91" s="8" t="s">
        <v>1184</v>
      </c>
      <c r="D91" s="8" t="s">
        <v>1266</v>
      </c>
      <c r="E91" s="8" t="s">
        <v>1266</v>
      </c>
      <c r="F91" s="27" t="str">
        <f>IF(C91="","",IF(OR(C91="1. bekkur",C91="2. bekkur",C91="3. bekkur",C91="4. bekkur"),"Já",IF(C91="Starfsmaður","Nei","Nei")))</f>
        <v>Já</v>
      </c>
      <c r="G91" s="8" t="s">
        <v>1493</v>
      </c>
      <c r="H91" s="8" t="s">
        <v>1494</v>
      </c>
      <c r="I91" s="8"/>
      <c r="J91" s="52" t="s">
        <v>1495</v>
      </c>
    </row>
    <row r="92" spans="1:10" ht="15" customHeight="1">
      <c r="A92" s="51" t="s">
        <v>1197</v>
      </c>
      <c r="B92" s="51" t="s">
        <v>1496</v>
      </c>
      <c r="C92" s="51" t="s">
        <v>1181</v>
      </c>
      <c r="D92" s="51" t="s">
        <v>1266</v>
      </c>
      <c r="E92" s="51" t="s">
        <v>1266</v>
      </c>
      <c r="F92" s="27" t="str">
        <f>IF(C92="","",IF(OR(C92="1. bekkur",C92="2. bekkur",C92="3. bekkur",C92="4. bekkur"),"Já",IF(C92="Starfsmaður","Nei","Nei")))</f>
        <v>Já</v>
      </c>
      <c r="G92" s="51" t="s">
        <v>217</v>
      </c>
      <c r="H92" s="51" t="s">
        <v>1497</v>
      </c>
      <c r="I92" s="51"/>
      <c r="J92" s="52" t="s">
        <v>1498</v>
      </c>
    </row>
    <row r="93" spans="1:10" ht="15" customHeight="1">
      <c r="A93" s="8" t="s">
        <v>1197</v>
      </c>
      <c r="B93" s="8" t="s">
        <v>1499</v>
      </c>
      <c r="C93" s="8" t="s">
        <v>1181</v>
      </c>
      <c r="D93" s="8" t="s">
        <v>1266</v>
      </c>
      <c r="E93" s="8" t="s">
        <v>1266</v>
      </c>
      <c r="F93" s="27" t="str">
        <f>IF(C93="","",IF(OR(C93="1. bekkur",C93="2. bekkur",C93="3. bekkur",C93="4. bekkur"),"Já",IF(C93="Starfsmaður","Nei","Nei")))</f>
        <v>Já</v>
      </c>
      <c r="G93" s="8" t="s">
        <v>1500</v>
      </c>
      <c r="H93" s="8" t="s">
        <v>1501</v>
      </c>
      <c r="I93" s="8"/>
      <c r="J93" s="52" t="s">
        <v>1502</v>
      </c>
    </row>
    <row r="94" spans="1:10" ht="15" customHeight="1">
      <c r="A94" s="51" t="s">
        <v>1197</v>
      </c>
      <c r="B94" s="51" t="s">
        <v>1503</v>
      </c>
      <c r="C94" s="51" t="s">
        <v>1186</v>
      </c>
      <c r="D94" s="51" t="s">
        <v>1266</v>
      </c>
      <c r="E94" s="51" t="s">
        <v>1266</v>
      </c>
      <c r="F94" s="27" t="str">
        <f>IF(C94="","",IF(OR(C94="1. bekkur",C94="2. bekkur",C94="3. bekkur",C94="4. bekkur"),"Já",IF(C94="Starfsmaður","Nei","Nei")))</f>
        <v>Nei</v>
      </c>
      <c r="G94" s="51" t="s">
        <v>1336</v>
      </c>
      <c r="H94" s="51" t="s">
        <v>1504</v>
      </c>
      <c r="I94" s="51"/>
      <c r="J94" s="52" t="s">
        <v>1505</v>
      </c>
    </row>
    <row r="95" spans="1:10" ht="15" customHeight="1">
      <c r="A95" s="8" t="s">
        <v>1197</v>
      </c>
      <c r="B95" s="8" t="s">
        <v>1506</v>
      </c>
      <c r="C95" s="8" t="s">
        <v>1189</v>
      </c>
      <c r="D95" s="8" t="s">
        <v>1266</v>
      </c>
      <c r="E95" s="8" t="s">
        <v>1266</v>
      </c>
      <c r="F95" s="27" t="str">
        <f>IF(C95="","",IF(OR(C95="1. bekkur",C95="2. bekkur",C95="3. bekkur",C95="4. bekkur"),"Já",IF(C95="Starfsmaður","Nei","Nei")))</f>
        <v>Nei</v>
      </c>
      <c r="G95" s="8" t="s">
        <v>1224</v>
      </c>
      <c r="H95" s="8" t="s">
        <v>1507</v>
      </c>
      <c r="I95" s="8"/>
      <c r="J95" s="52" t="s">
        <v>1508</v>
      </c>
    </row>
    <row r="96" spans="1:10" ht="15" customHeight="1">
      <c r="A96" s="51" t="s">
        <v>1197</v>
      </c>
      <c r="B96" s="51" t="s">
        <v>1509</v>
      </c>
      <c r="C96" s="51" t="s">
        <v>1187</v>
      </c>
      <c r="D96" s="51" t="s">
        <v>1266</v>
      </c>
      <c r="E96" s="51" t="s">
        <v>1266</v>
      </c>
      <c r="F96" s="27" t="str">
        <f>IF(C96="","",IF(OR(C96="1. bekkur",C96="2. bekkur",C96="3. bekkur",C96="4. bekkur"),"Já",IF(C96="Starfsmaður","Nei","Nei")))</f>
        <v>Nei</v>
      </c>
      <c r="G96" s="51" t="s">
        <v>1510</v>
      </c>
      <c r="H96" s="51" t="s">
        <v>1511</v>
      </c>
      <c r="I96" s="51"/>
      <c r="J96" s="52" t="s">
        <v>1512</v>
      </c>
    </row>
    <row r="97" spans="1:10" ht="15" customHeight="1">
      <c r="A97" s="8" t="s">
        <v>1197</v>
      </c>
      <c r="B97" s="8" t="s">
        <v>1513</v>
      </c>
      <c r="C97" s="8" t="s">
        <v>1181</v>
      </c>
      <c r="D97" s="8" t="s">
        <v>1266</v>
      </c>
      <c r="E97" s="8" t="s">
        <v>1266</v>
      </c>
      <c r="F97" s="27" t="str">
        <f>IF(C97="","",IF(OR(C97="1. bekkur",C97="2. bekkur",C97="3. bekkur",C97="4. bekkur"),"Já",IF(C97="Starfsmaður","Nei","Nei")))</f>
        <v>Já</v>
      </c>
      <c r="G97" s="8" t="s">
        <v>1224</v>
      </c>
      <c r="H97" s="8" t="s">
        <v>1333</v>
      </c>
      <c r="I97" s="8"/>
      <c r="J97" s="52" t="s">
        <v>1514</v>
      </c>
    </row>
    <row r="98" spans="1:10" ht="15" customHeight="1">
      <c r="A98" s="51" t="s">
        <v>1197</v>
      </c>
      <c r="B98" s="51" t="s">
        <v>1515</v>
      </c>
      <c r="C98" s="51" t="s">
        <v>1195</v>
      </c>
      <c r="D98" s="51" t="s">
        <v>1266</v>
      </c>
      <c r="E98" s="51" t="s">
        <v>1266</v>
      </c>
      <c r="F98" s="27" t="str">
        <f>IF(C98="","",IF(OR(C98="1. bekkur",C98="2. bekkur",C98="3. bekkur",C98="4. bekkur"),"Já",IF(C98="Starfsmaður","Nei","Nei")))</f>
        <v>Nei</v>
      </c>
      <c r="G98" s="51" t="s">
        <v>146</v>
      </c>
      <c r="H98" s="51"/>
      <c r="I98" s="51"/>
      <c r="J98" s="52" t="s">
        <v>1516</v>
      </c>
    </row>
    <row r="99" spans="1:10" ht="15" customHeight="1">
      <c r="A99" s="8" t="s">
        <v>1197</v>
      </c>
      <c r="B99" s="8" t="s">
        <v>1517</v>
      </c>
      <c r="C99" s="8" t="s">
        <v>1185</v>
      </c>
      <c r="D99" s="8" t="s">
        <v>1266</v>
      </c>
      <c r="E99" s="8" t="s">
        <v>1266</v>
      </c>
      <c r="F99" s="27" t="str">
        <f>IF(C99="","",IF(OR(C99="1. bekkur",C99="2. bekkur",C99="3. bekkur",C99="4. bekkur"),"Já",IF(C99="Starfsmaður","Nei","Nei")))</f>
        <v>Nei</v>
      </c>
      <c r="G99" s="8" t="s">
        <v>146</v>
      </c>
      <c r="H99" s="8" t="s">
        <v>1518</v>
      </c>
      <c r="I99" s="8"/>
      <c r="J99" s="52" t="s">
        <v>1519</v>
      </c>
    </row>
    <row r="100" spans="1:10" ht="15" customHeight="1">
      <c r="A100" s="51" t="s">
        <v>1197</v>
      </c>
      <c r="B100" s="51" t="s">
        <v>1520</v>
      </c>
      <c r="C100" s="51" t="s">
        <v>1181</v>
      </c>
      <c r="D100" s="51" t="s">
        <v>1266</v>
      </c>
      <c r="E100" s="51" t="s">
        <v>1266</v>
      </c>
      <c r="F100" s="27" t="str">
        <f>IF(C100="","",IF(OR(C100="1. bekkur",C100="2. bekkur",C100="3. bekkur",C100="4. bekkur"),"Já",IF(C100="Starfsmaður","Nei","Nei")))</f>
        <v>Já</v>
      </c>
      <c r="G100" s="51" t="s">
        <v>1224</v>
      </c>
      <c r="H100" s="51"/>
      <c r="I100" s="51"/>
      <c r="J100" s="52" t="s">
        <v>1521</v>
      </c>
    </row>
    <row r="101" spans="1:10" ht="15" customHeight="1">
      <c r="A101" s="8" t="s">
        <v>1197</v>
      </c>
      <c r="B101" s="8" t="s">
        <v>1522</v>
      </c>
      <c r="C101" s="8" t="s">
        <v>1188</v>
      </c>
      <c r="D101" s="8" t="s">
        <v>1266</v>
      </c>
      <c r="E101" s="8" t="s">
        <v>1266</v>
      </c>
      <c r="F101" s="27" t="str">
        <f>IF(C101="","",IF(OR(C101="1. bekkur",C101="2. bekkur",C101="3. bekkur",C101="4. bekkur"),"Já",IF(C101="Starfsmaður","Nei","Nei")))</f>
        <v>Nei</v>
      </c>
      <c r="G101" s="8" t="s">
        <v>1336</v>
      </c>
      <c r="H101" s="8" t="s">
        <v>1523</v>
      </c>
      <c r="I101" s="8"/>
      <c r="J101" s="52" t="s">
        <v>1524</v>
      </c>
    </row>
    <row r="102" spans="1:10" ht="15" customHeight="1">
      <c r="A102" s="51" t="s">
        <v>1197</v>
      </c>
      <c r="B102" s="51" t="s">
        <v>1525</v>
      </c>
      <c r="C102" s="51" t="s">
        <v>1189</v>
      </c>
      <c r="D102" s="51" t="s">
        <v>1266</v>
      </c>
      <c r="E102" s="51" t="s">
        <v>1266</v>
      </c>
      <c r="F102" s="27" t="str">
        <f>IF(C102="","",IF(OR(C102="1. bekkur",C102="2. bekkur",C102="3. bekkur",C102="4. bekkur"),"Já",IF(C102="Starfsmaður","Nei","Nei")))</f>
        <v>Nei</v>
      </c>
      <c r="G102" s="51" t="s">
        <v>1526</v>
      </c>
      <c r="H102" s="51" t="s">
        <v>1527</v>
      </c>
      <c r="I102" s="51"/>
      <c r="J102" s="52" t="s">
        <v>1528</v>
      </c>
    </row>
    <row r="103" spans="1:10" ht="15" customHeight="1">
      <c r="A103" s="8" t="s">
        <v>1197</v>
      </c>
      <c r="B103" s="8" t="s">
        <v>1529</v>
      </c>
      <c r="C103" s="8" t="s">
        <v>1189</v>
      </c>
      <c r="D103" s="8" t="s">
        <v>1266</v>
      </c>
      <c r="E103" s="8" t="s">
        <v>1266</v>
      </c>
      <c r="F103" s="27" t="str">
        <f>IF(C103="","",IF(OR(C103="1. bekkur",C103="2. bekkur",C103="3. bekkur",C103="4. bekkur"),"Já",IF(C103="Starfsmaður","Nei","Nei")))</f>
        <v>Nei</v>
      </c>
      <c r="G103" s="8" t="s">
        <v>1299</v>
      </c>
      <c r="H103" s="8" t="s">
        <v>1530</v>
      </c>
      <c r="I103" s="8"/>
      <c r="J103" s="52" t="s">
        <v>1531</v>
      </c>
    </row>
    <row r="104" spans="1:10" ht="15" customHeight="1">
      <c r="A104" s="51" t="s">
        <v>1197</v>
      </c>
      <c r="B104" s="51" t="s">
        <v>1532</v>
      </c>
      <c r="C104" s="51" t="s">
        <v>1182</v>
      </c>
      <c r="D104" s="51" t="s">
        <v>1266</v>
      </c>
      <c r="E104" s="51" t="s">
        <v>1266</v>
      </c>
      <c r="F104" s="27" t="str">
        <f>IF(C104="","",IF(OR(C104="1. bekkur",C104="2. bekkur",C104="3. bekkur",C104="4. bekkur"),"Já",IF(C104="Starfsmaður","Nei","Nei")))</f>
        <v>Já</v>
      </c>
      <c r="G104" s="51" t="s">
        <v>1163</v>
      </c>
      <c r="H104" s="51"/>
      <c r="I104" s="51"/>
      <c r="J104" s="52" t="s">
        <v>1533</v>
      </c>
    </row>
    <row r="105" spans="1:10" ht="15" customHeight="1">
      <c r="A105" s="8" t="s">
        <v>1197</v>
      </c>
      <c r="B105" s="8" t="s">
        <v>1534</v>
      </c>
      <c r="C105" s="8" t="s">
        <v>1184</v>
      </c>
      <c r="D105" s="8" t="s">
        <v>1266</v>
      </c>
      <c r="E105" s="8" t="s">
        <v>1266</v>
      </c>
      <c r="F105" s="27" t="str">
        <f>IF(C105="","",IF(OR(C105="1. bekkur",C105="2. bekkur",C105="3. bekkur",C105="4. bekkur"),"Já",IF(C105="Starfsmaður","Nei","Nei")))</f>
        <v>Já</v>
      </c>
      <c r="G105" s="8" t="s">
        <v>1224</v>
      </c>
      <c r="H105" s="8" t="s">
        <v>1535</v>
      </c>
      <c r="I105" s="8"/>
      <c r="J105" s="52" t="s">
        <v>1536</v>
      </c>
    </row>
    <row r="106" spans="1:10" ht="15" customHeight="1">
      <c r="A106" s="51" t="s">
        <v>1197</v>
      </c>
      <c r="B106" s="51" t="s">
        <v>1537</v>
      </c>
      <c r="C106" s="51" t="s">
        <v>1186</v>
      </c>
      <c r="D106" s="51" t="s">
        <v>1266</v>
      </c>
      <c r="E106" s="51" t="s">
        <v>1266</v>
      </c>
      <c r="F106" s="27" t="str">
        <f>IF(C106="","",IF(OR(C106="1. bekkur",C106="2. bekkur",C106="3. bekkur",C106="4. bekkur"),"Já",IF(C106="Starfsmaður","Nei","Nei")))</f>
        <v>Nei</v>
      </c>
      <c r="G106" s="51" t="s">
        <v>1336</v>
      </c>
      <c r="H106" s="51" t="s">
        <v>1538</v>
      </c>
      <c r="I106" s="51"/>
      <c r="J106" s="52" t="s">
        <v>1539</v>
      </c>
    </row>
    <row r="107" spans="1:10" ht="15" customHeight="1">
      <c r="A107" s="8" t="s">
        <v>1197</v>
      </c>
      <c r="B107" s="8" t="s">
        <v>1540</v>
      </c>
      <c r="C107" s="8" t="s">
        <v>1186</v>
      </c>
      <c r="D107" s="8" t="s">
        <v>1266</v>
      </c>
      <c r="E107" s="8" t="s">
        <v>1266</v>
      </c>
      <c r="F107" s="27" t="str">
        <f>IF(C107="","",IF(OR(C107="1. bekkur",C107="2. bekkur",C107="3. bekkur",C107="4. bekkur"),"Já",IF(C107="Starfsmaður","Nei","Nei")))</f>
        <v>Nei</v>
      </c>
      <c r="G107" s="8" t="s">
        <v>1224</v>
      </c>
      <c r="H107" s="8" t="s">
        <v>1535</v>
      </c>
      <c r="I107" s="8"/>
      <c r="J107" s="52" t="s">
        <v>1541</v>
      </c>
    </row>
    <row r="108" spans="1:10" ht="15" customHeight="1">
      <c r="A108" s="51" t="s">
        <v>1197</v>
      </c>
      <c r="B108" s="51" t="s">
        <v>1542</v>
      </c>
      <c r="C108" s="51" t="s">
        <v>1188</v>
      </c>
      <c r="D108" s="51" t="s">
        <v>1266</v>
      </c>
      <c r="E108" s="51" t="s">
        <v>1266</v>
      </c>
      <c r="F108" s="27" t="str">
        <f>IF(C108="","",IF(OR(C108="1. bekkur",C108="2. bekkur",C108="3. bekkur",C108="4. bekkur"),"Já",IF(C108="Starfsmaður","Nei","Nei")))</f>
        <v>Nei</v>
      </c>
      <c r="G108" s="51" t="s">
        <v>1543</v>
      </c>
      <c r="H108" s="51" t="s">
        <v>1544</v>
      </c>
      <c r="I108" s="51"/>
      <c r="J108" s="52" t="s">
        <v>1545</v>
      </c>
    </row>
    <row r="109" spans="1:10" ht="15" customHeight="1">
      <c r="A109" s="8" t="s">
        <v>1197</v>
      </c>
      <c r="B109" s="8" t="s">
        <v>1546</v>
      </c>
      <c r="C109" s="8" t="s">
        <v>1184</v>
      </c>
      <c r="D109" s="8" t="s">
        <v>1266</v>
      </c>
      <c r="E109" s="8" t="s">
        <v>1266</v>
      </c>
      <c r="F109" s="27" t="str">
        <f>IF(C109="","",IF(OR(C109="1. bekkur",C109="2. bekkur",C109="3. bekkur",C109="4. bekkur"),"Já",IF(C109="Starfsmaður","Nei","Nei")))</f>
        <v>Já</v>
      </c>
      <c r="G109" s="8" t="s">
        <v>1547</v>
      </c>
      <c r="H109" s="8" t="s">
        <v>1548</v>
      </c>
      <c r="I109" s="8"/>
      <c r="J109" s="52" t="s">
        <v>1549</v>
      </c>
    </row>
    <row r="110" spans="1:10" ht="15" customHeight="1">
      <c r="A110" s="51" t="s">
        <v>1197</v>
      </c>
      <c r="B110" s="51" t="s">
        <v>1550</v>
      </c>
      <c r="C110" s="51" t="s">
        <v>1182</v>
      </c>
      <c r="D110" s="51" t="s">
        <v>1266</v>
      </c>
      <c r="E110" s="51" t="s">
        <v>1266</v>
      </c>
      <c r="F110" s="27" t="str">
        <f>IF(C110="","",IF(OR(C110="1. bekkur",C110="2. bekkur",C110="3. bekkur",C110="4. bekkur"),"Já",IF(C110="Starfsmaður","Nei","Nei")))</f>
        <v>Já</v>
      </c>
      <c r="G110" s="51" t="s">
        <v>1222</v>
      </c>
      <c r="H110" s="51"/>
      <c r="I110" s="51"/>
      <c r="J110" s="52" t="s">
        <v>1551</v>
      </c>
    </row>
    <row r="111" spans="1:10" ht="15" customHeight="1">
      <c r="A111" s="8" t="s">
        <v>1197</v>
      </c>
      <c r="B111" s="8" t="s">
        <v>1552</v>
      </c>
      <c r="C111" s="8" t="s">
        <v>1183</v>
      </c>
      <c r="D111" s="8" t="s">
        <v>1266</v>
      </c>
      <c r="E111" s="8" t="s">
        <v>1266</v>
      </c>
      <c r="F111" s="27" t="str">
        <f>IF(C111="","",IF(OR(C111="1. bekkur",C111="2. bekkur",C111="3. bekkur",C111="4. bekkur"),"Já",IF(C111="Starfsmaður","Nei","Nei")))</f>
        <v>Já</v>
      </c>
      <c r="G111" s="8" t="s">
        <v>1553</v>
      </c>
      <c r="H111" s="8" t="s">
        <v>1554</v>
      </c>
      <c r="I111" s="8"/>
      <c r="J111" s="52" t="s">
        <v>1555</v>
      </c>
    </row>
    <row r="112" spans="1:10" ht="15" customHeight="1">
      <c r="A112" s="51" t="s">
        <v>1197</v>
      </c>
      <c r="B112" s="51" t="s">
        <v>1550</v>
      </c>
      <c r="C112" s="51" t="s">
        <v>1182</v>
      </c>
      <c r="D112" s="51" t="s">
        <v>1322</v>
      </c>
      <c r="E112" s="51" t="s">
        <v>1266</v>
      </c>
      <c r="F112" s="27" t="str">
        <f>IF(C112="","",IF(OR(C112="1. bekkur",C112="2. bekkur",C112="3. bekkur",C112="4. bekkur"),"Já",IF(C112="Starfsmaður","Nei","Nei")))</f>
        <v>Já</v>
      </c>
      <c r="G112" s="51" t="s">
        <v>1222</v>
      </c>
      <c r="H112" s="51"/>
      <c r="I112" s="51"/>
      <c r="J112" s="52" t="s">
        <v>1556</v>
      </c>
    </row>
    <row r="113" spans="1:10" ht="15" customHeight="1">
      <c r="A113" s="8" t="s">
        <v>1197</v>
      </c>
      <c r="B113" s="8" t="s">
        <v>1546</v>
      </c>
      <c r="C113" s="8" t="s">
        <v>1184</v>
      </c>
      <c r="D113" s="8" t="s">
        <v>1322</v>
      </c>
      <c r="E113" s="8" t="s">
        <v>1266</v>
      </c>
      <c r="F113" s="27" t="str">
        <f>IF(C113="","",IF(OR(C113="1. bekkur",C113="2. bekkur",C113="3. bekkur",C113="4. bekkur"),"Já",IF(C113="Starfsmaður","Nei","Nei")))</f>
        <v>Já</v>
      </c>
      <c r="G113" s="8" t="s">
        <v>1547</v>
      </c>
      <c r="H113" s="8" t="s">
        <v>1557</v>
      </c>
      <c r="I113" s="8"/>
      <c r="J113" s="52" t="s">
        <v>1558</v>
      </c>
    </row>
    <row r="114" spans="1:10" ht="15" customHeight="1">
      <c r="A114" s="51" t="s">
        <v>1197</v>
      </c>
      <c r="B114" s="51" t="s">
        <v>1559</v>
      </c>
      <c r="C114" s="51" t="s">
        <v>1181</v>
      </c>
      <c r="D114" s="51" t="s">
        <v>1322</v>
      </c>
      <c r="E114" s="51" t="s">
        <v>1266</v>
      </c>
      <c r="F114" s="27" t="str">
        <f>IF(C114="","",IF(OR(C114="1. bekkur",C114="2. bekkur",C114="3. bekkur",C114="4. bekkur"),"Já",IF(C114="Starfsmaður","Nei","Nei")))</f>
        <v>Já</v>
      </c>
      <c r="G114" s="51" t="s">
        <v>146</v>
      </c>
      <c r="H114" s="51"/>
      <c r="I114" s="51"/>
      <c r="J114" s="52" t="s">
        <v>1560</v>
      </c>
    </row>
    <row r="115" spans="1:10" ht="15" customHeight="1">
      <c r="A115" s="8" t="s">
        <v>1197</v>
      </c>
      <c r="B115" s="8" t="s">
        <v>1561</v>
      </c>
      <c r="C115" s="8" t="s">
        <v>1181</v>
      </c>
      <c r="D115" s="8" t="s">
        <v>1322</v>
      </c>
      <c r="E115" s="8" t="s">
        <v>1266</v>
      </c>
      <c r="F115" s="27" t="str">
        <f>IF(C115="","",IF(OR(C115="1. bekkur",C115="2. bekkur",C115="3. bekkur",C115="4. bekkur"),"Já",IF(C115="Starfsmaður","Nei","Nei")))</f>
        <v>Já</v>
      </c>
      <c r="G115" s="8" t="s">
        <v>217</v>
      </c>
      <c r="H115" s="8" t="s">
        <v>1562</v>
      </c>
      <c r="I115" s="8"/>
      <c r="J115" s="52" t="s">
        <v>1563</v>
      </c>
    </row>
    <row r="116" spans="1:10" ht="15" customHeight="1">
      <c r="A116" s="51" t="s">
        <v>1197</v>
      </c>
      <c r="B116" s="51" t="s">
        <v>1564</v>
      </c>
      <c r="C116" s="51" t="s">
        <v>1181</v>
      </c>
      <c r="D116" s="51" t="s">
        <v>1322</v>
      </c>
      <c r="E116" s="51" t="s">
        <v>1266</v>
      </c>
      <c r="F116" s="27" t="str">
        <f>IF(C116="","",IF(OR(C116="1. bekkur",C116="2. bekkur",C116="3. bekkur",C116="4. bekkur"),"Já",IF(C116="Starfsmaður","Nei","Nei")))</f>
        <v>Já</v>
      </c>
      <c r="G116" s="51" t="s">
        <v>1336</v>
      </c>
      <c r="H116" s="51" t="s">
        <v>1565</v>
      </c>
      <c r="I116" s="51"/>
      <c r="J116" s="52" t="s">
        <v>1566</v>
      </c>
    </row>
    <row r="117" spans="1:10" ht="15" customHeight="1">
      <c r="A117" s="8" t="s">
        <v>1198</v>
      </c>
      <c r="B117" s="8" t="s">
        <v>1310</v>
      </c>
      <c r="C117" s="8" t="s">
        <v>1194</v>
      </c>
      <c r="D117" s="8" t="s">
        <v>1266</v>
      </c>
      <c r="E117" s="8" t="s">
        <v>1266</v>
      </c>
      <c r="F117" s="27" t="str">
        <f>IF(C117="","",IF(OR(C117="1. bekkur",C117="2. bekkur",C117="3. bekkur",C117="4. bekkur"),"Já",IF(C117="Starfsmaður","Nei","Nei")))</f>
        <v>Nei</v>
      </c>
      <c r="G117" s="8" t="s">
        <v>1311</v>
      </c>
      <c r="H117" s="8" t="s">
        <v>1567</v>
      </c>
      <c r="I117" s="8"/>
      <c r="J117" s="52" t="s">
        <v>1568</v>
      </c>
    </row>
    <row r="118" spans="1:10" ht="15" customHeight="1">
      <c r="A118" s="51" t="s">
        <v>1198</v>
      </c>
      <c r="B118" s="51" t="s">
        <v>1569</v>
      </c>
      <c r="C118" s="51" t="s">
        <v>1185</v>
      </c>
      <c r="D118" s="51" t="s">
        <v>1266</v>
      </c>
      <c r="E118" s="51" t="s">
        <v>1266</v>
      </c>
      <c r="F118" s="27" t="str">
        <f>IF(C118="","",IF(OR(C118="1. bekkur",C118="2. bekkur",C118="3. bekkur",C118="4. bekkur"),"Já",IF(C118="Starfsmaður","Nei","Nei")))</f>
        <v>Nei</v>
      </c>
      <c r="G118" s="51" t="s">
        <v>1570</v>
      </c>
      <c r="H118" s="51" t="s">
        <v>1571</v>
      </c>
      <c r="I118" s="51"/>
      <c r="J118" s="52" t="s">
        <v>1572</v>
      </c>
    </row>
    <row r="119" spans="1:10" ht="15" customHeight="1">
      <c r="A119" s="8" t="s">
        <v>1198</v>
      </c>
      <c r="B119" s="8" t="s">
        <v>1573</v>
      </c>
      <c r="C119" s="8" t="s">
        <v>1186</v>
      </c>
      <c r="D119" s="8" t="s">
        <v>1266</v>
      </c>
      <c r="E119" s="8" t="s">
        <v>1266</v>
      </c>
      <c r="F119" s="27" t="str">
        <f>IF(C119="","",IF(OR(C119="1. bekkur",C119="2. bekkur",C119="3. bekkur",C119="4. bekkur"),"Já",IF(C119="Starfsmaður","Nei","Nei")))</f>
        <v>Nei</v>
      </c>
      <c r="G119" s="8" t="s">
        <v>1224</v>
      </c>
      <c r="H119" s="8"/>
      <c r="I119" s="8"/>
      <c r="J119" s="52" t="s">
        <v>1574</v>
      </c>
    </row>
    <row r="120" spans="1:10" ht="15" customHeight="1">
      <c r="A120" s="51" t="s">
        <v>1198</v>
      </c>
      <c r="B120" s="51" t="s">
        <v>1575</v>
      </c>
      <c r="C120" s="51" t="s">
        <v>1184</v>
      </c>
      <c r="D120" s="51" t="s">
        <v>1266</v>
      </c>
      <c r="E120" s="51" t="s">
        <v>1266</v>
      </c>
      <c r="F120" s="27" t="str">
        <f>IF(C120="","",IF(OR(C120="1. bekkur",C120="2. bekkur",C120="3. bekkur",C120="4. bekkur"),"Já",IF(C120="Starfsmaður","Nei","Nei")))</f>
        <v>Já</v>
      </c>
      <c r="G120" s="51" t="s">
        <v>1224</v>
      </c>
      <c r="H120" s="51"/>
      <c r="I120" s="51"/>
      <c r="J120" s="52" t="s">
        <v>1576</v>
      </c>
    </row>
    <row r="121" spans="1:10" ht="15" customHeight="1">
      <c r="A121" s="8" t="s">
        <v>1198</v>
      </c>
      <c r="B121" s="8" t="s">
        <v>1577</v>
      </c>
      <c r="C121" s="8" t="s">
        <v>1184</v>
      </c>
      <c r="D121" s="8" t="s">
        <v>1266</v>
      </c>
      <c r="E121" s="8" t="s">
        <v>1266</v>
      </c>
      <c r="F121" s="27" t="str">
        <f>IF(C121="","",IF(OR(C121="1. bekkur",C121="2. bekkur",C121="3. bekkur",C121="4. bekkur"),"Já",IF(C121="Starfsmaður","Nei","Nei")))</f>
        <v>Já</v>
      </c>
      <c r="G121" s="8" t="s">
        <v>1224</v>
      </c>
      <c r="H121" s="8"/>
      <c r="I121" s="8"/>
      <c r="J121" s="52" t="s">
        <v>1578</v>
      </c>
    </row>
    <row r="122" spans="1:10" ht="15" customHeight="1">
      <c r="A122" s="51" t="s">
        <v>1198</v>
      </c>
      <c r="B122" s="51" t="s">
        <v>1579</v>
      </c>
      <c r="C122" s="51" t="s">
        <v>1187</v>
      </c>
      <c r="D122" s="51" t="s">
        <v>1266</v>
      </c>
      <c r="E122" s="51" t="s">
        <v>1266</v>
      </c>
      <c r="F122" s="27" t="str">
        <f>IF(C122="","",IF(OR(C122="1. bekkur",C122="2. bekkur",C122="3. bekkur",C122="4. bekkur"),"Já",IF(C122="Starfsmaður","Nei","Nei")))</f>
        <v>Nei</v>
      </c>
      <c r="G122" s="51" t="s">
        <v>1224</v>
      </c>
      <c r="H122" s="51"/>
      <c r="I122" s="51"/>
      <c r="J122" s="52" t="s">
        <v>1580</v>
      </c>
    </row>
    <row r="123" spans="1:10" ht="15" customHeight="1">
      <c r="A123" s="8" t="s">
        <v>1198</v>
      </c>
      <c r="B123" s="8" t="s">
        <v>1581</v>
      </c>
      <c r="C123" s="8" t="s">
        <v>1190</v>
      </c>
      <c r="D123" s="8" t="s">
        <v>1266</v>
      </c>
      <c r="E123" s="8" t="s">
        <v>1266</v>
      </c>
      <c r="F123" s="27" t="str">
        <f>IF(C123="","",IF(OR(C123="1. bekkur",C123="2. bekkur",C123="3. bekkur",C123="4. bekkur"),"Já",IF(C123="Starfsmaður","Nei","Nei")))</f>
        <v>Nei</v>
      </c>
      <c r="G123" s="8" t="s">
        <v>938</v>
      </c>
      <c r="H123" s="8"/>
      <c r="I123" s="8"/>
      <c r="J123" s="52" t="s">
        <v>1582</v>
      </c>
    </row>
    <row r="124" spans="1:10" ht="15" customHeight="1">
      <c r="A124" s="51" t="s">
        <v>1198</v>
      </c>
      <c r="B124" s="51" t="s">
        <v>1583</v>
      </c>
      <c r="C124" s="51" t="s">
        <v>1188</v>
      </c>
      <c r="D124" s="51" t="s">
        <v>1266</v>
      </c>
      <c r="E124" s="51" t="s">
        <v>1266</v>
      </c>
      <c r="F124" s="27" t="str">
        <f>IF(C124="","",IF(OR(C124="1. bekkur",C124="2. bekkur",C124="3. bekkur",C124="4. bekkur"),"Já",IF(C124="Starfsmaður","Nei","Nei")))</f>
        <v>Nei</v>
      </c>
      <c r="G124" s="51" t="s">
        <v>1224</v>
      </c>
      <c r="H124" s="51"/>
      <c r="I124" s="51"/>
      <c r="J124" s="52" t="s">
        <v>1584</v>
      </c>
    </row>
    <row r="125" spans="1:10" ht="15" customHeight="1">
      <c r="A125" s="8" t="s">
        <v>1198</v>
      </c>
      <c r="B125" s="8" t="s">
        <v>1585</v>
      </c>
      <c r="C125" s="8" t="s">
        <v>1182</v>
      </c>
      <c r="D125" s="8" t="s">
        <v>1266</v>
      </c>
      <c r="E125" s="8" t="s">
        <v>1266</v>
      </c>
      <c r="F125" s="27" t="str">
        <f>IF(C125="","",IF(OR(C125="1. bekkur",C125="2. bekkur",C125="3. bekkur",C125="4. bekkur"),"Já",IF(C125="Starfsmaður","Nei","Nei")))</f>
        <v>Já</v>
      </c>
      <c r="G125" s="8" t="s">
        <v>1336</v>
      </c>
      <c r="H125" s="8" t="s">
        <v>1586</v>
      </c>
      <c r="I125" s="8"/>
      <c r="J125" s="52" t="s">
        <v>1587</v>
      </c>
    </row>
    <row r="126" spans="1:10" ht="15" customHeight="1">
      <c r="A126" s="51" t="s">
        <v>1198</v>
      </c>
      <c r="B126" s="51" t="s">
        <v>1588</v>
      </c>
      <c r="C126" s="51" t="s">
        <v>1195</v>
      </c>
      <c r="D126" s="51" t="s">
        <v>1266</v>
      </c>
      <c r="E126" s="51" t="s">
        <v>1266</v>
      </c>
      <c r="F126" s="27" t="str">
        <f>IF(C126="","",IF(OR(C126="1. bekkur",C126="2. bekkur",C126="3. bekkur",C126="4. bekkur"),"Já",IF(C126="Starfsmaður","Nei","Nei")))</f>
        <v>Nei</v>
      </c>
      <c r="G126" s="51" t="s">
        <v>938</v>
      </c>
      <c r="H126" s="51"/>
      <c r="I126" s="51"/>
      <c r="J126" s="52" t="s">
        <v>1589</v>
      </c>
    </row>
    <row r="127" spans="1:10" ht="15" customHeight="1">
      <c r="A127" s="8" t="s">
        <v>1198</v>
      </c>
      <c r="B127" s="8" t="s">
        <v>1590</v>
      </c>
      <c r="C127" s="8" t="s">
        <v>1189</v>
      </c>
      <c r="D127" s="8" t="s">
        <v>1266</v>
      </c>
      <c r="E127" s="8" t="s">
        <v>1266</v>
      </c>
      <c r="F127" s="27" t="str">
        <f>IF(C127="","",IF(OR(C127="1. bekkur",C127="2. bekkur",C127="3. bekkur",C127="4. bekkur"),"Já",IF(C127="Starfsmaður","Nei","Nei")))</f>
        <v>Nei</v>
      </c>
      <c r="G127" s="8" t="s">
        <v>1224</v>
      </c>
      <c r="H127" s="8" t="s">
        <v>1591</v>
      </c>
      <c r="I127" s="8"/>
      <c r="J127" s="52" t="s">
        <v>1592</v>
      </c>
    </row>
    <row r="128" spans="1:10" ht="15" customHeight="1">
      <c r="A128" s="51" t="s">
        <v>1198</v>
      </c>
      <c r="B128" s="51" t="s">
        <v>1593</v>
      </c>
      <c r="C128" s="51" t="s">
        <v>1185</v>
      </c>
      <c r="D128" s="51" t="s">
        <v>1266</v>
      </c>
      <c r="E128" s="51" t="s">
        <v>1266</v>
      </c>
      <c r="F128" s="27" t="str">
        <f>IF(C128="","",IF(OR(C128="1. bekkur",C128="2. bekkur",C128="3. bekkur",C128="4. bekkur"),"Já",IF(C128="Starfsmaður","Nei","Nei")))</f>
        <v>Nei</v>
      </c>
      <c r="G128" s="51" t="s">
        <v>1224</v>
      </c>
      <c r="H128" s="51" t="s">
        <v>1594</v>
      </c>
      <c r="I128" s="51"/>
      <c r="J128" s="52" t="s">
        <v>1595</v>
      </c>
    </row>
    <row r="129" spans="1:10" ht="15" customHeight="1">
      <c r="A129" s="8" t="s">
        <v>1198</v>
      </c>
      <c r="B129" s="8" t="s">
        <v>1596</v>
      </c>
      <c r="C129" s="8" t="s">
        <v>1187</v>
      </c>
      <c r="D129" s="8" t="s">
        <v>1266</v>
      </c>
      <c r="E129" s="8" t="s">
        <v>1266</v>
      </c>
      <c r="F129" s="27" t="str">
        <f>IF(C129="","",IF(OR(C129="1. bekkur",C129="2. bekkur",C129="3. bekkur",C129="4. bekkur"),"Já",IF(C129="Starfsmaður","Nei","Nei")))</f>
        <v>Nei</v>
      </c>
      <c r="G129" s="8" t="s">
        <v>217</v>
      </c>
      <c r="H129" s="8" t="s">
        <v>1597</v>
      </c>
      <c r="I129" s="8"/>
      <c r="J129" s="52" t="s">
        <v>1598</v>
      </c>
    </row>
    <row r="130" spans="1:10" ht="15" customHeight="1">
      <c r="A130" s="51" t="s">
        <v>1198</v>
      </c>
      <c r="B130" s="51" t="s">
        <v>1599</v>
      </c>
      <c r="C130" s="51" t="s">
        <v>1186</v>
      </c>
      <c r="D130" s="51" t="s">
        <v>1266</v>
      </c>
      <c r="E130" s="51" t="s">
        <v>1266</v>
      </c>
      <c r="F130" s="27" t="str">
        <f>IF(C130="","",IF(OR(C130="1. bekkur",C130="2. bekkur",C130="3. bekkur",C130="4. bekkur"),"Já",IF(C130="Starfsmaður","Nei","Nei")))</f>
        <v>Nei</v>
      </c>
      <c r="G130" s="51" t="s">
        <v>1336</v>
      </c>
      <c r="H130" s="51" t="s">
        <v>1600</v>
      </c>
      <c r="I130" s="51"/>
      <c r="J130" s="52" t="s">
        <v>1601</v>
      </c>
    </row>
    <row r="131" spans="1:10" ht="15" customHeight="1">
      <c r="A131" s="8" t="s">
        <v>1198</v>
      </c>
      <c r="B131" s="8" t="s">
        <v>1602</v>
      </c>
      <c r="C131" s="8" t="s">
        <v>1195</v>
      </c>
      <c r="D131" s="8" t="s">
        <v>1266</v>
      </c>
      <c r="E131" s="8" t="s">
        <v>1266</v>
      </c>
      <c r="F131" s="27" t="str">
        <f>IF(C131="","",IF(OR(C131="1. bekkur",C131="2. bekkur",C131="3. bekkur",C131="4. bekkur"),"Já",IF(C131="Starfsmaður","Nei","Nei")))</f>
        <v>Nei</v>
      </c>
      <c r="G131" s="8" t="s">
        <v>217</v>
      </c>
      <c r="H131" s="8" t="s">
        <v>1603</v>
      </c>
      <c r="I131" s="8"/>
      <c r="J131" s="52" t="s">
        <v>1604</v>
      </c>
    </row>
    <row r="132" spans="1:10" ht="15" customHeight="1">
      <c r="A132" s="51" t="s">
        <v>1198</v>
      </c>
      <c r="B132" s="51" t="s">
        <v>1605</v>
      </c>
      <c r="C132" s="51" t="s">
        <v>1183</v>
      </c>
      <c r="D132" s="51" t="s">
        <v>1266</v>
      </c>
      <c r="E132" s="51" t="s">
        <v>1266</v>
      </c>
      <c r="F132" s="27" t="str">
        <f>IF(C132="","",IF(OR(C132="1. bekkur",C132="2. bekkur",C132="3. bekkur",C132="4. bekkur"),"Já",IF(C132="Starfsmaður","Nei","Nei")))</f>
        <v>Já</v>
      </c>
      <c r="G132" s="51" t="s">
        <v>1606</v>
      </c>
      <c r="H132" s="51" t="s">
        <v>1607</v>
      </c>
      <c r="I132" s="51"/>
      <c r="J132" s="52" t="s">
        <v>1608</v>
      </c>
    </row>
    <row r="133" spans="1:10" ht="15" customHeight="1">
      <c r="A133" s="8" t="s">
        <v>1198</v>
      </c>
      <c r="B133" s="8" t="s">
        <v>1609</v>
      </c>
      <c r="C133" s="8" t="s">
        <v>1186</v>
      </c>
      <c r="D133" s="8" t="s">
        <v>1266</v>
      </c>
      <c r="E133" s="8" t="s">
        <v>1266</v>
      </c>
      <c r="F133" s="27" t="str">
        <f>IF(C133="","",IF(OR(C133="1. bekkur",C133="2. bekkur",C133="3. bekkur",C133="4. bekkur"),"Já",IF(C133="Starfsmaður","Nei","Nei")))</f>
        <v>Nei</v>
      </c>
      <c r="G133" s="8" t="s">
        <v>1336</v>
      </c>
      <c r="H133" s="8"/>
      <c r="I133" s="8"/>
      <c r="J133" s="52" t="s">
        <v>1610</v>
      </c>
    </row>
    <row r="134" spans="1:10" ht="15" customHeight="1">
      <c r="A134" s="51" t="s">
        <v>1198</v>
      </c>
      <c r="B134" s="51" t="s">
        <v>1611</v>
      </c>
      <c r="C134" s="51" t="s">
        <v>1189</v>
      </c>
      <c r="D134" s="51" t="s">
        <v>1266</v>
      </c>
      <c r="E134" s="51" t="s">
        <v>1266</v>
      </c>
      <c r="F134" s="27" t="str">
        <f>IF(C134="","",IF(OR(C134="1. bekkur",C134="2. bekkur",C134="3. bekkur",C134="4. bekkur"),"Já",IF(C134="Starfsmaður","Nei","Nei")))</f>
        <v>Nei</v>
      </c>
      <c r="G134" s="51" t="s">
        <v>1612</v>
      </c>
      <c r="H134" s="51" t="s">
        <v>1613</v>
      </c>
      <c r="I134" s="51"/>
      <c r="J134" s="52" t="s">
        <v>1614</v>
      </c>
    </row>
    <row r="135" spans="1:10" ht="15" customHeight="1">
      <c r="A135" s="8" t="s">
        <v>1198</v>
      </c>
      <c r="B135" s="8" t="s">
        <v>1615</v>
      </c>
      <c r="C135" s="8" t="s">
        <v>1186</v>
      </c>
      <c r="D135" s="8" t="s">
        <v>1266</v>
      </c>
      <c r="E135" s="8" t="s">
        <v>1266</v>
      </c>
      <c r="F135" s="27" t="str">
        <f>IF(C135="","",IF(OR(C135="1. bekkur",C135="2. bekkur",C135="3. bekkur",C135="4. bekkur"),"Já",IF(C135="Starfsmaður","Nei","Nei")))</f>
        <v>Nei</v>
      </c>
      <c r="G135" s="8" t="s">
        <v>1616</v>
      </c>
      <c r="H135" s="8" t="s">
        <v>1617</v>
      </c>
      <c r="I135" s="8"/>
      <c r="J135" s="52" t="s">
        <v>1618</v>
      </c>
    </row>
    <row r="136" spans="1:10" ht="15" customHeight="1">
      <c r="A136" s="51" t="s">
        <v>1198</v>
      </c>
      <c r="B136" s="51" t="s">
        <v>1619</v>
      </c>
      <c r="C136" s="51" t="s">
        <v>1185</v>
      </c>
      <c r="D136" s="51" t="s">
        <v>1266</v>
      </c>
      <c r="E136" s="51" t="s">
        <v>1266</v>
      </c>
      <c r="F136" s="27" t="str">
        <f>IF(C136="","",IF(OR(C136="1. bekkur",C136="2. bekkur",C136="3. bekkur",C136="4. bekkur"),"Já",IF(C136="Starfsmaður","Nei","Nei")))</f>
        <v>Nei</v>
      </c>
      <c r="G136" s="51" t="s">
        <v>938</v>
      </c>
      <c r="H136" s="51" t="s">
        <v>1620</v>
      </c>
      <c r="I136" s="51"/>
      <c r="J136" s="52" t="s">
        <v>1621</v>
      </c>
    </row>
    <row r="137" spans="1:10" ht="15" customHeight="1">
      <c r="A137" s="8" t="s">
        <v>1198</v>
      </c>
      <c r="B137" s="8" t="s">
        <v>1622</v>
      </c>
      <c r="C137" s="8" t="s">
        <v>1187</v>
      </c>
      <c r="D137" s="8" t="s">
        <v>1266</v>
      </c>
      <c r="E137" s="8" t="s">
        <v>1266</v>
      </c>
      <c r="F137" s="27" t="str">
        <f>IF(C137="","",IF(OR(C137="1. bekkur",C137="2. bekkur",C137="3. bekkur",C137="4. bekkur"),"Já",IF(C137="Starfsmaður","Nei","Nei")))</f>
        <v>Nei</v>
      </c>
      <c r="G137" s="8" t="s">
        <v>938</v>
      </c>
      <c r="H137" s="8" t="s">
        <v>1620</v>
      </c>
      <c r="I137" s="8"/>
      <c r="J137" s="52" t="s">
        <v>1623</v>
      </c>
    </row>
    <row r="138" spans="1:10" ht="15" customHeight="1">
      <c r="A138" s="51" t="s">
        <v>1198</v>
      </c>
      <c r="B138" s="51" t="s">
        <v>1624</v>
      </c>
      <c r="C138" s="51" t="s">
        <v>1183</v>
      </c>
      <c r="D138" s="51" t="s">
        <v>1266</v>
      </c>
      <c r="E138" s="51" t="s">
        <v>1266</v>
      </c>
      <c r="F138" s="27" t="str">
        <f>IF(C138="","",IF(OR(C138="1. bekkur",C138="2. bekkur",C138="3. bekkur",C138="4. bekkur"),"Já",IF(C138="Starfsmaður","Nei","Nei")))</f>
        <v>Já</v>
      </c>
      <c r="G138" s="51" t="s">
        <v>1336</v>
      </c>
      <c r="H138" s="51" t="s">
        <v>1625</v>
      </c>
      <c r="I138" s="51"/>
      <c r="J138" s="52" t="s">
        <v>1626</v>
      </c>
    </row>
    <row r="139" spans="1:10" ht="15" customHeight="1">
      <c r="A139" s="8" t="s">
        <v>1198</v>
      </c>
      <c r="B139" s="8" t="s">
        <v>1627</v>
      </c>
      <c r="C139" s="8" t="s">
        <v>1186</v>
      </c>
      <c r="D139" s="8" t="s">
        <v>1266</v>
      </c>
      <c r="E139" s="8" t="s">
        <v>1266</v>
      </c>
      <c r="F139" s="27" t="str">
        <f>IF(C139="","",IF(OR(C139="1. bekkur",C139="2. bekkur",C139="3. bekkur",C139="4. bekkur"),"Já",IF(C139="Starfsmaður","Nei","Nei")))</f>
        <v>Nei</v>
      </c>
      <c r="G139" s="8" t="s">
        <v>1628</v>
      </c>
      <c r="H139" s="8" t="s">
        <v>1629</v>
      </c>
      <c r="I139" s="8"/>
      <c r="J139" s="52" t="s">
        <v>1630</v>
      </c>
    </row>
    <row r="140" spans="1:10" ht="15" customHeight="1">
      <c r="A140" s="51" t="s">
        <v>1198</v>
      </c>
      <c r="B140" s="51" t="s">
        <v>1631</v>
      </c>
      <c r="C140" s="51" t="s">
        <v>1195</v>
      </c>
      <c r="D140" s="51" t="s">
        <v>1266</v>
      </c>
      <c r="E140" s="51" t="s">
        <v>1266</v>
      </c>
      <c r="F140" s="27" t="str">
        <f>IF(C140="","",IF(OR(C140="1. bekkur",C140="2. bekkur",C140="3. bekkur",C140="4. bekkur"),"Já",IF(C140="Starfsmaður","Nei","Nei")))</f>
        <v>Nei</v>
      </c>
      <c r="G140" s="51" t="s">
        <v>1241</v>
      </c>
      <c r="H140" s="51" t="s">
        <v>1632</v>
      </c>
      <c r="I140" s="51"/>
      <c r="J140" s="52" t="s">
        <v>1633</v>
      </c>
    </row>
    <row r="141" spans="1:10" ht="15" customHeight="1">
      <c r="A141" s="8" t="s">
        <v>1198</v>
      </c>
      <c r="B141" s="8" t="s">
        <v>1634</v>
      </c>
      <c r="C141" s="8" t="s">
        <v>1184</v>
      </c>
      <c r="D141" s="8" t="s">
        <v>1266</v>
      </c>
      <c r="E141" s="8" t="s">
        <v>1266</v>
      </c>
      <c r="F141" s="27" t="str">
        <f>IF(C141="","",IF(OR(C141="1. bekkur",C141="2. bekkur",C141="3. bekkur",C141="4. bekkur"),"Já",IF(C141="Starfsmaður","Nei","Nei")))</f>
        <v>Já</v>
      </c>
      <c r="G141" s="8" t="s">
        <v>1635</v>
      </c>
      <c r="H141" s="8" t="s">
        <v>1636</v>
      </c>
      <c r="I141" s="8"/>
      <c r="J141" s="52" t="s">
        <v>1637</v>
      </c>
    </row>
    <row r="142" spans="1:10" ht="15" customHeight="1">
      <c r="A142" s="51" t="s">
        <v>1198</v>
      </c>
      <c r="B142" s="51" t="s">
        <v>1638</v>
      </c>
      <c r="C142" s="51" t="s">
        <v>1186</v>
      </c>
      <c r="D142" s="51" t="s">
        <v>1266</v>
      </c>
      <c r="E142" s="51" t="s">
        <v>1266</v>
      </c>
      <c r="F142" s="27" t="str">
        <f>IF(C142="","",IF(OR(C142="1. bekkur",C142="2. bekkur",C142="3. bekkur",C142="4. bekkur"),"Já",IF(C142="Starfsmaður","Nei","Nei")))</f>
        <v>Nei</v>
      </c>
      <c r="G142" s="51" t="s">
        <v>217</v>
      </c>
      <c r="H142" s="51" t="s">
        <v>1639</v>
      </c>
      <c r="I142" s="51"/>
      <c r="J142" s="52" t="s">
        <v>1640</v>
      </c>
    </row>
    <row r="143" spans="1:10" ht="15" customHeight="1">
      <c r="A143" s="8" t="s">
        <v>1198</v>
      </c>
      <c r="B143" s="8" t="s">
        <v>1641</v>
      </c>
      <c r="C143" s="8" t="s">
        <v>1195</v>
      </c>
      <c r="D143" s="8" t="s">
        <v>1266</v>
      </c>
      <c r="E143" s="8" t="s">
        <v>1266</v>
      </c>
      <c r="F143" s="27" t="str">
        <f>IF(C143="","",IF(OR(C143="1. bekkur",C143="2. bekkur",C143="3. bekkur",C143="4. bekkur"),"Já",IF(C143="Starfsmaður","Nei","Nei")))</f>
        <v>Nei</v>
      </c>
      <c r="G143" s="8" t="s">
        <v>938</v>
      </c>
      <c r="H143" s="8"/>
      <c r="I143" s="8"/>
      <c r="J143" s="52" t="s">
        <v>1642</v>
      </c>
    </row>
    <row r="144" spans="1:10" ht="15" customHeight="1">
      <c r="A144" s="51" t="s">
        <v>1198</v>
      </c>
      <c r="B144" s="51" t="s">
        <v>1643</v>
      </c>
      <c r="C144" s="51" t="s">
        <v>1190</v>
      </c>
      <c r="D144" s="51" t="s">
        <v>1266</v>
      </c>
      <c r="E144" s="51" t="s">
        <v>1266</v>
      </c>
      <c r="F144" s="27" t="str">
        <f>IF(C144="","",IF(OR(C144="1. bekkur",C144="2. bekkur",C144="3. bekkur",C144="4. bekkur"),"Já",IF(C144="Starfsmaður","Nei","Nei")))</f>
        <v>Nei</v>
      </c>
      <c r="G144" s="51" t="s">
        <v>1644</v>
      </c>
      <c r="H144" s="51"/>
      <c r="I144" s="51"/>
      <c r="J144" s="52" t="s">
        <v>1645</v>
      </c>
    </row>
    <row r="145" spans="1:10" ht="15" customHeight="1">
      <c r="A145" s="8" t="s">
        <v>1198</v>
      </c>
      <c r="B145" s="8" t="s">
        <v>1646</v>
      </c>
      <c r="C145" s="8" t="s">
        <v>1185</v>
      </c>
      <c r="D145" s="8" t="s">
        <v>1266</v>
      </c>
      <c r="E145" s="8" t="s">
        <v>1266</v>
      </c>
      <c r="F145" s="27" t="str">
        <f>IF(C145="","",IF(OR(C145="1. bekkur",C145="2. bekkur",C145="3. bekkur",C145="4. bekkur"),"Já",IF(C145="Starfsmaður","Nei","Nei")))</f>
        <v>Nei</v>
      </c>
      <c r="G145" s="8" t="s">
        <v>1644</v>
      </c>
      <c r="H145" s="8" t="s">
        <v>1647</v>
      </c>
      <c r="I145" s="8"/>
      <c r="J145" s="52" t="s">
        <v>1648</v>
      </c>
    </row>
    <row r="146" spans="1:10" ht="15" customHeight="1">
      <c r="A146" s="51" t="s">
        <v>1198</v>
      </c>
      <c r="B146" s="51" t="s">
        <v>1649</v>
      </c>
      <c r="C146" s="51" t="s">
        <v>1190</v>
      </c>
      <c r="D146" s="51" t="s">
        <v>1266</v>
      </c>
      <c r="E146" s="51" t="s">
        <v>1266</v>
      </c>
      <c r="F146" s="27" t="str">
        <f>IF(C146="","",IF(OR(C146="1. bekkur",C146="2. bekkur",C146="3. bekkur",C146="4. bekkur"),"Já",IF(C146="Starfsmaður","Nei","Nei")))</f>
        <v>Nei</v>
      </c>
      <c r="G146" s="51" t="s">
        <v>1421</v>
      </c>
      <c r="H146" s="51" t="s">
        <v>1650</v>
      </c>
      <c r="I146" s="51"/>
      <c r="J146" s="52" t="s">
        <v>1651</v>
      </c>
    </row>
    <row r="147" spans="1:10" ht="15" customHeight="1">
      <c r="A147" s="8" t="s">
        <v>1199</v>
      </c>
      <c r="B147" s="8" t="s">
        <v>1310</v>
      </c>
      <c r="C147" s="8" t="s">
        <v>1194</v>
      </c>
      <c r="D147" s="8" t="s">
        <v>1266</v>
      </c>
      <c r="E147" s="8" t="s">
        <v>1266</v>
      </c>
      <c r="F147" s="27" t="str">
        <f>IF(C147="","",IF(OR(C147="1. bekkur",C147="2. bekkur",C147="3. bekkur",C147="4. bekkur"),"Já",IF(C147="Starfsmaður","Nei","Nei")))</f>
        <v>Nei</v>
      </c>
      <c r="G147" s="8" t="s">
        <v>1311</v>
      </c>
      <c r="H147" s="8" t="s">
        <v>1454</v>
      </c>
      <c r="I147" s="8"/>
      <c r="J147" s="52" t="s">
        <v>1652</v>
      </c>
    </row>
    <row r="148" spans="1:10" ht="15" customHeight="1">
      <c r="A148" s="51" t="s">
        <v>1199</v>
      </c>
      <c r="B148" s="51" t="s">
        <v>1653</v>
      </c>
      <c r="C148" s="51" t="s">
        <v>1190</v>
      </c>
      <c r="D148" s="51" t="s">
        <v>1266</v>
      </c>
      <c r="E148" s="51" t="s">
        <v>1266</v>
      </c>
      <c r="F148" s="27" t="str">
        <f>IF(C148="","",IF(OR(C148="1. bekkur",C148="2. bekkur",C148="3. bekkur",C148="4. bekkur"),"Já",IF(C148="Starfsmaður","Nei","Nei")))</f>
        <v>Nei</v>
      </c>
      <c r="G148" s="51" t="s">
        <v>1654</v>
      </c>
      <c r="H148" s="51" t="s">
        <v>1655</v>
      </c>
      <c r="I148" s="51"/>
      <c r="J148" s="52" t="s">
        <v>1656</v>
      </c>
    </row>
    <row r="149" spans="1:10" ht="15" customHeight="1">
      <c r="A149" s="8" t="s">
        <v>1199</v>
      </c>
      <c r="B149" s="8" t="s">
        <v>1657</v>
      </c>
      <c r="C149" s="8" t="s">
        <v>1189</v>
      </c>
      <c r="D149" s="8" t="s">
        <v>1266</v>
      </c>
      <c r="E149" s="8" t="s">
        <v>1266</v>
      </c>
      <c r="F149" s="27" t="str">
        <f>IF(C149="","",IF(OR(C149="1. bekkur",C149="2. bekkur",C149="3. bekkur",C149="4. bekkur"),"Já",IF(C149="Starfsmaður","Nei","Nei")))</f>
        <v>Nei</v>
      </c>
      <c r="G149" s="8" t="s">
        <v>1336</v>
      </c>
      <c r="H149" s="8" t="s">
        <v>1658</v>
      </c>
      <c r="I149" s="8"/>
      <c r="J149" s="52" t="s">
        <v>1659</v>
      </c>
    </row>
    <row r="150" spans="1:10" ht="15" customHeight="1">
      <c r="A150" s="51" t="s">
        <v>1199</v>
      </c>
      <c r="B150" s="51" t="s">
        <v>1660</v>
      </c>
      <c r="C150" s="51" t="s">
        <v>1185</v>
      </c>
      <c r="D150" s="51" t="s">
        <v>1266</v>
      </c>
      <c r="E150" s="51" t="s">
        <v>1266</v>
      </c>
      <c r="F150" s="27" t="str">
        <f>IF(C150="","",IF(OR(C150="1. bekkur",C150="2. bekkur",C150="3. bekkur",C150="4. bekkur"),"Já",IF(C150="Starfsmaður","Nei","Nei")))</f>
        <v>Nei</v>
      </c>
      <c r="G150" s="51" t="s">
        <v>1336</v>
      </c>
      <c r="H150" s="51" t="s">
        <v>1661</v>
      </c>
      <c r="I150" s="51"/>
      <c r="J150" s="52" t="s">
        <v>1662</v>
      </c>
    </row>
    <row r="151" spans="1:10" ht="15" customHeight="1">
      <c r="A151" s="8" t="s">
        <v>1199</v>
      </c>
      <c r="B151" s="8" t="s">
        <v>1663</v>
      </c>
      <c r="C151" s="8" t="s">
        <v>1184</v>
      </c>
      <c r="D151" s="8" t="s">
        <v>1266</v>
      </c>
      <c r="E151" s="8" t="s">
        <v>1266</v>
      </c>
      <c r="F151" s="27" t="str">
        <f>IF(C151="","",IF(OR(C151="1. bekkur",C151="2. bekkur",C151="3. bekkur",C151="4. bekkur"),"Já",IF(C151="Starfsmaður","Nei","Nei")))</f>
        <v>Já</v>
      </c>
      <c r="G151" s="8" t="s">
        <v>938</v>
      </c>
      <c r="H151" s="8"/>
      <c r="I151" s="8"/>
      <c r="J151" s="52" t="s">
        <v>1664</v>
      </c>
    </row>
    <row r="152" spans="1:10" ht="15" customHeight="1">
      <c r="A152" s="51" t="s">
        <v>1199</v>
      </c>
      <c r="B152" s="51" t="s">
        <v>1665</v>
      </c>
      <c r="C152" s="51" t="s">
        <v>1184</v>
      </c>
      <c r="D152" s="51" t="s">
        <v>1266</v>
      </c>
      <c r="E152" s="51" t="s">
        <v>1266</v>
      </c>
      <c r="F152" s="27" t="str">
        <f>IF(C152="","",IF(OR(C152="1. bekkur",C152="2. bekkur",C152="3. bekkur",C152="4. bekkur"),"Já",IF(C152="Starfsmaður","Nei","Nei")))</f>
        <v>Já</v>
      </c>
      <c r="G152" s="51" t="s">
        <v>1336</v>
      </c>
      <c r="H152" s="51" t="s">
        <v>1666</v>
      </c>
      <c r="I152" s="51"/>
      <c r="J152" s="52" t="s">
        <v>1667</v>
      </c>
    </row>
    <row r="153" spans="1:10" ht="15" customHeight="1">
      <c r="A153" s="8" t="s">
        <v>1199</v>
      </c>
      <c r="B153" s="8" t="s">
        <v>1668</v>
      </c>
      <c r="C153" s="8" t="s">
        <v>1187</v>
      </c>
      <c r="D153" s="8" t="s">
        <v>1266</v>
      </c>
      <c r="E153" s="8" t="s">
        <v>1266</v>
      </c>
      <c r="F153" s="27" t="str">
        <f>IF(C153="","",IF(OR(C153="1. bekkur",C153="2. bekkur",C153="3. bekkur",C153="4. bekkur"),"Já",IF(C153="Starfsmaður","Nei","Nei")))</f>
        <v>Nei</v>
      </c>
      <c r="G153" s="8" t="s">
        <v>1606</v>
      </c>
      <c r="H153" s="8" t="s">
        <v>1669</v>
      </c>
      <c r="I153" s="8"/>
      <c r="J153" s="52" t="s">
        <v>1670</v>
      </c>
    </row>
    <row r="154" spans="1:10" ht="15" customHeight="1">
      <c r="A154" s="51" t="s">
        <v>1199</v>
      </c>
      <c r="B154" s="51" t="s">
        <v>1671</v>
      </c>
      <c r="C154" s="51" t="s">
        <v>1182</v>
      </c>
      <c r="D154" s="51" t="s">
        <v>1266</v>
      </c>
      <c r="E154" s="51" t="s">
        <v>1266</v>
      </c>
      <c r="F154" s="27" t="str">
        <f>IF(C154="","",IF(OR(C154="1. bekkur",C154="2. bekkur",C154="3. bekkur",C154="4. bekkur"),"Já",IF(C154="Starfsmaður","Nei","Nei")))</f>
        <v>Já</v>
      </c>
      <c r="G154" s="51" t="s">
        <v>1299</v>
      </c>
      <c r="H154" s="51" t="s">
        <v>1672</v>
      </c>
      <c r="I154" s="51"/>
      <c r="J154" s="52" t="s">
        <v>1673</v>
      </c>
    </row>
    <row r="155" spans="1:10" ht="15" customHeight="1">
      <c r="A155" s="8" t="s">
        <v>1199</v>
      </c>
      <c r="B155" s="8" t="s">
        <v>1674</v>
      </c>
      <c r="C155" s="8" t="s">
        <v>1187</v>
      </c>
      <c r="D155" s="8" t="s">
        <v>1266</v>
      </c>
      <c r="E155" s="8" t="s">
        <v>1266</v>
      </c>
      <c r="F155" s="27" t="str">
        <f>IF(C155="","",IF(OR(C155="1. bekkur",C155="2. bekkur",C155="3. bekkur",C155="4. bekkur"),"Já",IF(C155="Starfsmaður","Nei","Nei")))</f>
        <v>Nei</v>
      </c>
      <c r="G155" s="8" t="s">
        <v>1675</v>
      </c>
      <c r="H155" s="8" t="s">
        <v>1676</v>
      </c>
      <c r="I155" s="8"/>
      <c r="J155" s="52" t="s">
        <v>1677</v>
      </c>
    </row>
    <row r="156" spans="1:10" ht="15" customHeight="1">
      <c r="A156" s="51" t="s">
        <v>1199</v>
      </c>
      <c r="B156" s="51" t="s">
        <v>1678</v>
      </c>
      <c r="C156" s="51" t="s">
        <v>1184</v>
      </c>
      <c r="D156" s="51" t="s">
        <v>1266</v>
      </c>
      <c r="E156" s="51" t="s">
        <v>1266</v>
      </c>
      <c r="F156" s="27" t="str">
        <f>IF(C156="","",IF(OR(C156="1. bekkur",C156="2. bekkur",C156="3. bekkur",C156="4. bekkur"),"Já",IF(C156="Starfsmaður","Nei","Nei")))</f>
        <v>Já</v>
      </c>
      <c r="G156" s="51" t="s">
        <v>217</v>
      </c>
      <c r="H156" s="51" t="s">
        <v>1679</v>
      </c>
      <c r="I156" s="51"/>
      <c r="J156" s="52" t="s">
        <v>1680</v>
      </c>
    </row>
    <row r="157" spans="1:10" ht="15" customHeight="1">
      <c r="A157" s="8" t="s">
        <v>1199</v>
      </c>
      <c r="B157" s="8" t="s">
        <v>1681</v>
      </c>
      <c r="C157" s="8" t="s">
        <v>1186</v>
      </c>
      <c r="D157" s="8" t="s">
        <v>1266</v>
      </c>
      <c r="E157" s="8" t="s">
        <v>1266</v>
      </c>
      <c r="F157" s="27" t="str">
        <f>IF(C157="","",IF(OR(C157="1. bekkur",C157="2. bekkur",C157="3. bekkur",C157="4. bekkur"),"Já",IF(C157="Starfsmaður","Nei","Nei")))</f>
        <v>Nei</v>
      </c>
      <c r="G157" s="8" t="s">
        <v>1336</v>
      </c>
      <c r="H157" s="8" t="s">
        <v>1682</v>
      </c>
      <c r="I157" s="8"/>
      <c r="J157" s="52" t="s">
        <v>1683</v>
      </c>
    </row>
    <row r="158" spans="1:10" ht="15" customHeight="1">
      <c r="A158" s="51" t="s">
        <v>1199</v>
      </c>
      <c r="B158" s="51" t="s">
        <v>1684</v>
      </c>
      <c r="C158" s="51" t="s">
        <v>1186</v>
      </c>
      <c r="D158" s="51" t="s">
        <v>1266</v>
      </c>
      <c r="E158" s="51" t="s">
        <v>1266</v>
      </c>
      <c r="F158" s="27" t="str">
        <f>IF(C158="","",IF(OR(C158="1. bekkur",C158="2. bekkur",C158="3. bekkur",C158="4. bekkur"),"Já",IF(C158="Starfsmaður","Nei","Nei")))</f>
        <v>Nei</v>
      </c>
      <c r="G158" s="51" t="s">
        <v>1222</v>
      </c>
      <c r="H158" s="51" t="s">
        <v>1685</v>
      </c>
      <c r="I158" s="51"/>
      <c r="J158" s="52" t="s">
        <v>1686</v>
      </c>
    </row>
    <row r="159" spans="1:10" ht="15" customHeight="1">
      <c r="A159" s="8" t="s">
        <v>1199</v>
      </c>
      <c r="B159" s="8" t="s">
        <v>1687</v>
      </c>
      <c r="C159" s="8" t="s">
        <v>1181</v>
      </c>
      <c r="D159" s="8" t="s">
        <v>1266</v>
      </c>
      <c r="E159" s="8" t="s">
        <v>1266</v>
      </c>
      <c r="F159" s="27" t="str">
        <f>IF(C159="","",IF(OR(C159="1. bekkur",C159="2. bekkur",C159="3. bekkur",C159="4. bekkur"),"Já",IF(C159="Starfsmaður","Nei","Nei")))</f>
        <v>Já</v>
      </c>
      <c r="G159" s="8" t="s">
        <v>1606</v>
      </c>
      <c r="H159" s="8" t="s">
        <v>1688</v>
      </c>
      <c r="I159" s="8"/>
      <c r="J159" s="52" t="s">
        <v>1689</v>
      </c>
    </row>
    <row r="160" spans="1:10" ht="15" customHeight="1">
      <c r="A160" s="51" t="s">
        <v>1199</v>
      </c>
      <c r="B160" s="51" t="s">
        <v>1690</v>
      </c>
      <c r="C160" s="51" t="s">
        <v>1187</v>
      </c>
      <c r="D160" s="51" t="s">
        <v>1266</v>
      </c>
      <c r="E160" s="51" t="s">
        <v>1266</v>
      </c>
      <c r="F160" s="27" t="str">
        <f>IF(C160="","",IF(OR(C160="1. bekkur",C160="2. bekkur",C160="3. bekkur",C160="4. bekkur"),"Já",IF(C160="Starfsmaður","Nei","Nei")))</f>
        <v>Nei</v>
      </c>
      <c r="G160" s="51" t="s">
        <v>1336</v>
      </c>
      <c r="H160" s="51" t="s">
        <v>1691</v>
      </c>
      <c r="I160" s="51"/>
      <c r="J160" s="52" t="s">
        <v>1692</v>
      </c>
    </row>
    <row r="161" spans="1:10" ht="15" customHeight="1">
      <c r="A161" s="8" t="s">
        <v>1199</v>
      </c>
      <c r="B161" s="8" t="s">
        <v>1693</v>
      </c>
      <c r="C161" s="8" t="s">
        <v>1181</v>
      </c>
      <c r="D161" s="8" t="s">
        <v>1266</v>
      </c>
      <c r="E161" s="8" t="s">
        <v>1266</v>
      </c>
      <c r="F161" s="27" t="str">
        <f>IF(C161="","",IF(OR(C161="1. bekkur",C161="2. bekkur",C161="3. bekkur",C161="4. bekkur"),"Já",IF(C161="Starfsmaður","Nei","Nei")))</f>
        <v>Já</v>
      </c>
      <c r="G161" s="8" t="s">
        <v>1606</v>
      </c>
      <c r="H161" s="8" t="s">
        <v>1530</v>
      </c>
      <c r="I161" s="8"/>
      <c r="J161" s="52" t="s">
        <v>1694</v>
      </c>
    </row>
    <row r="162" spans="1:10" ht="15" customHeight="1">
      <c r="A162" s="51" t="s">
        <v>1199</v>
      </c>
      <c r="B162" s="51" t="s">
        <v>1695</v>
      </c>
      <c r="C162" s="51" t="s">
        <v>1186</v>
      </c>
      <c r="D162" s="51" t="s">
        <v>1266</v>
      </c>
      <c r="E162" s="51" t="s">
        <v>1266</v>
      </c>
      <c r="F162" s="27" t="str">
        <f>IF(C162="","",IF(OR(C162="1. bekkur",C162="2. bekkur",C162="3. bekkur",C162="4. bekkur"),"Já",IF(C162="Starfsmaður","Nei","Nei")))</f>
        <v>Nei</v>
      </c>
      <c r="G162" s="51" t="s">
        <v>1336</v>
      </c>
      <c r="H162" s="51" t="s">
        <v>1696</v>
      </c>
      <c r="I162" s="51"/>
      <c r="J162" s="52" t="s">
        <v>1697</v>
      </c>
    </row>
    <row r="163" spans="1:10" ht="15" customHeight="1">
      <c r="A163" s="8" t="s">
        <v>1199</v>
      </c>
      <c r="B163" s="8" t="s">
        <v>1698</v>
      </c>
      <c r="C163" s="8" t="s">
        <v>1188</v>
      </c>
      <c r="D163" s="8" t="s">
        <v>1266</v>
      </c>
      <c r="E163" s="8" t="s">
        <v>1266</v>
      </c>
      <c r="F163" s="27" t="str">
        <f>IF(C163="","",IF(OR(C163="1. bekkur",C163="2. bekkur",C163="3. bekkur",C163="4. bekkur"),"Já",IF(C163="Starfsmaður","Nei","Nei")))</f>
        <v>Nei</v>
      </c>
      <c r="G163" s="8" t="s">
        <v>1336</v>
      </c>
      <c r="H163" s="8" t="s">
        <v>1699</v>
      </c>
      <c r="I163" s="8"/>
      <c r="J163" s="52" t="s">
        <v>1700</v>
      </c>
    </row>
    <row r="164" spans="1:10" ht="15" customHeight="1">
      <c r="A164" s="51" t="s">
        <v>1199</v>
      </c>
      <c r="B164" s="51" t="s">
        <v>1701</v>
      </c>
      <c r="C164" s="51" t="s">
        <v>1188</v>
      </c>
      <c r="D164" s="51" t="s">
        <v>1266</v>
      </c>
      <c r="E164" s="51" t="s">
        <v>1266</v>
      </c>
      <c r="F164" s="27" t="str">
        <f>IF(C164="","",IF(OR(C164="1. bekkur",C164="2. bekkur",C164="3. bekkur",C164="4. bekkur"),"Já",IF(C164="Starfsmaður","Nei","Nei")))</f>
        <v>Nei</v>
      </c>
      <c r="G164" s="51" t="s">
        <v>938</v>
      </c>
      <c r="H164" s="51" t="s">
        <v>1702</v>
      </c>
      <c r="I164" s="51"/>
      <c r="J164" s="52" t="s">
        <v>1703</v>
      </c>
    </row>
    <row r="165" spans="1:10" ht="15" customHeight="1">
      <c r="A165" s="8" t="s">
        <v>1199</v>
      </c>
      <c r="B165" s="8" t="s">
        <v>1704</v>
      </c>
      <c r="C165" s="8" t="s">
        <v>1188</v>
      </c>
      <c r="D165" s="8" t="s">
        <v>1266</v>
      </c>
      <c r="E165" s="8" t="s">
        <v>1266</v>
      </c>
      <c r="F165" s="27" t="str">
        <f>IF(C165="","",IF(OR(C165="1. bekkur",C165="2. bekkur",C165="3. bekkur",C165="4. bekkur"),"Já",IF(C165="Starfsmaður","Nei","Nei")))</f>
        <v>Nei</v>
      </c>
      <c r="G165" s="8" t="s">
        <v>1336</v>
      </c>
      <c r="H165" s="8" t="s">
        <v>1705</v>
      </c>
      <c r="I165" s="8"/>
      <c r="J165" s="52" t="s">
        <v>1706</v>
      </c>
    </row>
    <row r="166" spans="1:10" ht="15" customHeight="1">
      <c r="A166" s="51" t="s">
        <v>1199</v>
      </c>
      <c r="B166" s="51" t="s">
        <v>1707</v>
      </c>
      <c r="C166" s="51" t="s">
        <v>1183</v>
      </c>
      <c r="D166" s="51" t="s">
        <v>1266</v>
      </c>
      <c r="E166" s="51" t="s">
        <v>1266</v>
      </c>
      <c r="F166" s="27" t="str">
        <f>IF(C166="","",IF(OR(C166="1. bekkur",C166="2. bekkur",C166="3. bekkur",C166="4. bekkur"),"Já",IF(C166="Starfsmaður","Nei","Nei")))</f>
        <v>Já</v>
      </c>
      <c r="G166" s="51" t="s">
        <v>1336</v>
      </c>
      <c r="H166" s="51" t="s">
        <v>1708</v>
      </c>
      <c r="I166" s="51"/>
      <c r="J166" s="52" t="s">
        <v>1709</v>
      </c>
    </row>
    <row r="167" spans="1:10" ht="15" customHeight="1">
      <c r="A167" s="8" t="s">
        <v>1199</v>
      </c>
      <c r="B167" s="8" t="s">
        <v>1710</v>
      </c>
      <c r="C167" s="8" t="s">
        <v>1187</v>
      </c>
      <c r="D167" s="8" t="s">
        <v>1266</v>
      </c>
      <c r="E167" s="8" t="s">
        <v>1266</v>
      </c>
      <c r="F167" s="27" t="str">
        <f>IF(C167="","",IF(OR(C167="1. bekkur",C167="2. bekkur",C167="3. bekkur",C167="4. bekkur"),"Já",IF(C167="Starfsmaður","Nei","Nei")))</f>
        <v>Nei</v>
      </c>
      <c r="G167" s="8" t="s">
        <v>1711</v>
      </c>
      <c r="H167" s="8" t="s">
        <v>1712</v>
      </c>
      <c r="I167" s="8"/>
      <c r="J167" s="52" t="s">
        <v>1713</v>
      </c>
    </row>
    <row r="168" spans="1:10" ht="15" customHeight="1">
      <c r="A168" s="51" t="s">
        <v>1199</v>
      </c>
      <c r="B168" s="51" t="s">
        <v>1714</v>
      </c>
      <c r="C168" s="51" t="s">
        <v>1184</v>
      </c>
      <c r="D168" s="51" t="s">
        <v>1266</v>
      </c>
      <c r="E168" s="51" t="s">
        <v>1266</v>
      </c>
      <c r="F168" s="27" t="str">
        <f>IF(C168="","",IF(OR(C168="1. bekkur",C168="2. bekkur",C168="3. bekkur",C168="4. bekkur"),"Já",IF(C168="Starfsmaður","Nei","Nei")))</f>
        <v>Já</v>
      </c>
      <c r="G168" s="51" t="s">
        <v>1336</v>
      </c>
      <c r="H168" s="51" t="s">
        <v>1715</v>
      </c>
      <c r="I168" s="51"/>
      <c r="J168" s="52" t="s">
        <v>1716</v>
      </c>
    </row>
    <row r="169" spans="1:10" ht="15" customHeight="1">
      <c r="A169" s="8" t="s">
        <v>1199</v>
      </c>
      <c r="B169" s="8" t="s">
        <v>1717</v>
      </c>
      <c r="C169" s="8" t="s">
        <v>1183</v>
      </c>
      <c r="D169" s="8" t="s">
        <v>1266</v>
      </c>
      <c r="E169" s="8" t="s">
        <v>1266</v>
      </c>
      <c r="F169" s="27" t="str">
        <f>IF(C169="","",IF(OR(C169="1. bekkur",C169="2. bekkur",C169="3. bekkur",C169="4. bekkur"),"Já",IF(C169="Starfsmaður","Nei","Nei")))</f>
        <v>Já</v>
      </c>
      <c r="G169" s="8" t="s">
        <v>217</v>
      </c>
      <c r="H169" s="8" t="s">
        <v>1718</v>
      </c>
      <c r="I169" s="8"/>
      <c r="J169" s="52" t="s">
        <v>1719</v>
      </c>
    </row>
    <row r="170" spans="1:10" ht="15" customHeight="1">
      <c r="A170" s="51" t="s">
        <v>1199</v>
      </c>
      <c r="B170" s="51" t="s">
        <v>1720</v>
      </c>
      <c r="C170" s="51" t="s">
        <v>1185</v>
      </c>
      <c r="D170" s="51" t="s">
        <v>1266</v>
      </c>
      <c r="E170" s="51" t="s">
        <v>1266</v>
      </c>
      <c r="F170" s="27" t="str">
        <f>IF(C170="","",IF(OR(C170="1. bekkur",C170="2. bekkur",C170="3. bekkur",C170="4. bekkur"),"Já",IF(C170="Starfsmaður","Nei","Nei")))</f>
        <v>Nei</v>
      </c>
      <c r="G170" s="51" t="s">
        <v>1644</v>
      </c>
      <c r="H170" s="51"/>
      <c r="I170" s="51"/>
      <c r="J170" s="52" t="s">
        <v>1721</v>
      </c>
    </row>
    <row r="171" spans="1:10" ht="15" customHeight="1">
      <c r="A171" s="8" t="s">
        <v>1199</v>
      </c>
      <c r="B171" s="8" t="s">
        <v>1722</v>
      </c>
      <c r="C171" s="8" t="s">
        <v>1186</v>
      </c>
      <c r="D171" s="8" t="s">
        <v>1266</v>
      </c>
      <c r="E171" s="8" t="s">
        <v>1266</v>
      </c>
      <c r="F171" s="27" t="str">
        <f>IF(C171="","",IF(OR(C171="1. bekkur",C171="2. bekkur",C171="3. bekkur",C171="4. bekkur"),"Já",IF(C171="Starfsmaður","Nei","Nei")))</f>
        <v>Nei</v>
      </c>
      <c r="G171" s="8" t="s">
        <v>40</v>
      </c>
      <c r="H171" s="8" t="s">
        <v>1723</v>
      </c>
      <c r="I171" s="8"/>
      <c r="J171" s="52" t="s">
        <v>1724</v>
      </c>
    </row>
    <row r="172" spans="1:10" ht="15" customHeight="1">
      <c r="A172" s="51" t="s">
        <v>1200</v>
      </c>
      <c r="B172" s="51" t="s">
        <v>1310</v>
      </c>
      <c r="C172" s="51" t="s">
        <v>1194</v>
      </c>
      <c r="D172" s="51" t="s">
        <v>1266</v>
      </c>
      <c r="E172" s="51" t="s">
        <v>1266</v>
      </c>
      <c r="F172" s="27" t="str">
        <f>IF(C172="","",IF(OR(C172="1. bekkur",C172="2. bekkur",C172="3. bekkur",C172="4. bekkur"),"Já",IF(C172="Starfsmaður","Nei","Nei")))</f>
        <v>Nei</v>
      </c>
      <c r="G172" s="51" t="s">
        <v>1311</v>
      </c>
      <c r="H172" s="51" t="s">
        <v>1454</v>
      </c>
      <c r="I172" s="51"/>
      <c r="J172" s="52" t="s">
        <v>1725</v>
      </c>
    </row>
    <row r="173" spans="1:10" ht="15" customHeight="1">
      <c r="A173" s="8" t="s">
        <v>1200</v>
      </c>
      <c r="B173" s="8" t="s">
        <v>1726</v>
      </c>
      <c r="C173" s="8" t="s">
        <v>1190</v>
      </c>
      <c r="D173" s="8" t="s">
        <v>1266</v>
      </c>
      <c r="E173" s="8" t="s">
        <v>1266</v>
      </c>
      <c r="F173" s="27" t="str">
        <f>IF(C173="","",IF(OR(C173="1. bekkur",C173="2. bekkur",C173="3. bekkur",C173="4. bekkur"),"Já",IF(C173="Starfsmaður","Nei","Nei")))</f>
        <v>Nei</v>
      </c>
      <c r="G173" s="8" t="s">
        <v>1163</v>
      </c>
      <c r="H173" s="8" t="s">
        <v>1727</v>
      </c>
      <c r="I173" s="8"/>
      <c r="J173" s="52" t="s">
        <v>1728</v>
      </c>
    </row>
    <row r="174" spans="1:10" ht="15" customHeight="1">
      <c r="A174" s="51" t="s">
        <v>1200</v>
      </c>
      <c r="B174" s="51" t="s">
        <v>1729</v>
      </c>
      <c r="C174" s="51" t="s">
        <v>1186</v>
      </c>
      <c r="D174" s="51" t="s">
        <v>1266</v>
      </c>
      <c r="E174" s="51" t="s">
        <v>1266</v>
      </c>
      <c r="F174" s="27" t="str">
        <f>IF(C174="","",IF(OR(C174="1. bekkur",C174="2. bekkur",C174="3. bekkur",C174="4. bekkur"),"Já",IF(C174="Starfsmaður","Nei","Nei")))</f>
        <v>Nei</v>
      </c>
      <c r="G174" s="51" t="s">
        <v>1336</v>
      </c>
      <c r="H174" s="51" t="s">
        <v>1730</v>
      </c>
      <c r="I174" s="51"/>
      <c r="J174" s="52" t="s">
        <v>1731</v>
      </c>
    </row>
    <row r="175" spans="1:10" ht="15" customHeight="1">
      <c r="A175" s="8" t="s">
        <v>1200</v>
      </c>
      <c r="B175" s="8" t="s">
        <v>1732</v>
      </c>
      <c r="C175" s="8" t="s">
        <v>1185</v>
      </c>
      <c r="D175" s="8" t="s">
        <v>1266</v>
      </c>
      <c r="E175" s="8" t="s">
        <v>1266</v>
      </c>
      <c r="F175" s="27" t="str">
        <f>IF(C175="","",IF(OR(C175="1. bekkur",C175="2. bekkur",C175="3. bekkur",C175="4. bekkur"),"Já",IF(C175="Starfsmaður","Nei","Nei")))</f>
        <v>Nei</v>
      </c>
      <c r="G175" s="8" t="s">
        <v>1733</v>
      </c>
      <c r="H175" s="8" t="s">
        <v>1734</v>
      </c>
      <c r="I175" s="8"/>
      <c r="J175" s="52" t="s">
        <v>1735</v>
      </c>
    </row>
    <row r="176" spans="1:10" ht="15" customHeight="1">
      <c r="A176" s="51" t="s">
        <v>1200</v>
      </c>
      <c r="B176" s="51" t="s">
        <v>1736</v>
      </c>
      <c r="C176" s="51" t="s">
        <v>1182</v>
      </c>
      <c r="D176" s="51" t="s">
        <v>1266</v>
      </c>
      <c r="E176" s="51" t="s">
        <v>1266</v>
      </c>
      <c r="F176" s="27" t="str">
        <f>IF(C176="","",IF(OR(C176="1. bekkur",C176="2. bekkur",C176="3. bekkur",C176="4. bekkur"),"Já",IF(C176="Starfsmaður","Nei","Nei")))</f>
        <v>Já</v>
      </c>
      <c r="G176" s="51" t="s">
        <v>217</v>
      </c>
      <c r="H176" s="51"/>
      <c r="I176" s="51"/>
      <c r="J176" s="52" t="s">
        <v>1737</v>
      </c>
    </row>
    <row r="177" spans="1:10" ht="15" customHeight="1">
      <c r="A177" s="8" t="s">
        <v>1200</v>
      </c>
      <c r="B177" s="8" t="s">
        <v>1738</v>
      </c>
      <c r="C177" s="8" t="s">
        <v>1185</v>
      </c>
      <c r="D177" s="8" t="s">
        <v>1266</v>
      </c>
      <c r="E177" s="8" t="s">
        <v>1266</v>
      </c>
      <c r="F177" s="27" t="str">
        <f>IF(C177="","",IF(OR(C177="1. bekkur",C177="2. bekkur",C177="3. bekkur",C177="4. bekkur"),"Já",IF(C177="Starfsmaður","Nei","Nei")))</f>
        <v>Nei</v>
      </c>
      <c r="G177" s="8" t="s">
        <v>1336</v>
      </c>
      <c r="H177" s="8" t="s">
        <v>1739</v>
      </c>
      <c r="I177" s="8"/>
      <c r="J177" s="52" t="s">
        <v>1740</v>
      </c>
    </row>
    <row r="178" spans="1:10" ht="15" customHeight="1">
      <c r="A178" s="51" t="s">
        <v>1200</v>
      </c>
      <c r="B178" s="51" t="s">
        <v>1741</v>
      </c>
      <c r="C178" s="51" t="s">
        <v>1183</v>
      </c>
      <c r="D178" s="51" t="s">
        <v>1266</v>
      </c>
      <c r="E178" s="51" t="s">
        <v>1266</v>
      </c>
      <c r="F178" s="27" t="str">
        <f>IF(C178="","",IF(OR(C178="1. bekkur",C178="2. bekkur",C178="3. bekkur",C178="4. bekkur"),"Já",IF(C178="Starfsmaður","Nei","Nei")))</f>
        <v>Já</v>
      </c>
      <c r="G178" s="51" t="s">
        <v>1113</v>
      </c>
      <c r="H178" s="51" t="s">
        <v>1742</v>
      </c>
      <c r="I178" s="51"/>
      <c r="J178" s="52" t="s">
        <v>1743</v>
      </c>
    </row>
    <row r="179" spans="1:10" ht="15" customHeight="1">
      <c r="A179" s="8" t="s">
        <v>1200</v>
      </c>
      <c r="B179" s="8" t="s">
        <v>1744</v>
      </c>
      <c r="C179" s="8" t="s">
        <v>1183</v>
      </c>
      <c r="D179" s="8" t="s">
        <v>1266</v>
      </c>
      <c r="E179" s="8" t="s">
        <v>1266</v>
      </c>
      <c r="F179" s="27" t="str">
        <f>IF(C179="","",IF(OR(C179="1. bekkur",C179="2. bekkur",C179="3. bekkur",C179="4. bekkur"),"Já",IF(C179="Starfsmaður","Nei","Nei")))</f>
        <v>Já</v>
      </c>
      <c r="G179" s="8" t="s">
        <v>1299</v>
      </c>
      <c r="H179" s="8" t="s">
        <v>1745</v>
      </c>
      <c r="I179" s="8"/>
      <c r="J179" s="52" t="s">
        <v>1746</v>
      </c>
    </row>
    <row r="180" spans="1:10" ht="15" customHeight="1">
      <c r="A180" s="51" t="s">
        <v>1200</v>
      </c>
      <c r="B180" s="51" t="s">
        <v>1747</v>
      </c>
      <c r="C180" s="51" t="s">
        <v>1182</v>
      </c>
      <c r="D180" s="51" t="s">
        <v>1266</v>
      </c>
      <c r="E180" s="51" t="s">
        <v>1266</v>
      </c>
      <c r="F180" s="27" t="str">
        <f>IF(C180="","",IF(OR(C180="1. bekkur",C180="2. bekkur",C180="3. bekkur",C180="4. bekkur"),"Já",IF(C180="Starfsmaður","Nei","Nei")))</f>
        <v>Já</v>
      </c>
      <c r="G180" s="51" t="s">
        <v>1243</v>
      </c>
      <c r="H180" s="51" t="s">
        <v>1748</v>
      </c>
      <c r="I180" s="51"/>
      <c r="J180" s="52" t="s">
        <v>1749</v>
      </c>
    </row>
    <row r="181" spans="1:10" ht="15" customHeight="1">
      <c r="A181" s="8" t="s">
        <v>1200</v>
      </c>
      <c r="B181" s="8" t="s">
        <v>1750</v>
      </c>
      <c r="C181" s="8" t="s">
        <v>1185</v>
      </c>
      <c r="D181" s="8" t="s">
        <v>1266</v>
      </c>
      <c r="E181" s="8" t="s">
        <v>1266</v>
      </c>
      <c r="F181" s="27" t="str">
        <f>IF(C181="","",IF(OR(C181="1. bekkur",C181="2. bekkur",C181="3. bekkur",C181="4. bekkur"),"Já",IF(C181="Starfsmaður","Nei","Nei")))</f>
        <v>Nei</v>
      </c>
      <c r="G181" s="8" t="s">
        <v>1751</v>
      </c>
      <c r="H181" s="8" t="s">
        <v>1752</v>
      </c>
      <c r="I181" s="8"/>
      <c r="J181" s="52" t="s">
        <v>1753</v>
      </c>
    </row>
    <row r="182" spans="1:10" ht="15" customHeight="1">
      <c r="A182" s="51" t="s">
        <v>1200</v>
      </c>
      <c r="B182" s="51" t="s">
        <v>1754</v>
      </c>
      <c r="C182" s="51" t="s">
        <v>1182</v>
      </c>
      <c r="D182" s="51" t="s">
        <v>1266</v>
      </c>
      <c r="E182" s="51" t="s">
        <v>1266</v>
      </c>
      <c r="F182" s="27" t="str">
        <f>IF(C182="","",IF(OR(C182="1. bekkur",C182="2. bekkur",C182="3. bekkur",C182="4. bekkur"),"Já",IF(C182="Starfsmaður","Nei","Nei")))</f>
        <v>Já</v>
      </c>
      <c r="G182" s="51" t="s">
        <v>1336</v>
      </c>
      <c r="H182" s="51" t="s">
        <v>1755</v>
      </c>
      <c r="I182" s="51"/>
      <c r="J182" s="52" t="s">
        <v>1756</v>
      </c>
    </row>
    <row r="183" spans="1:10" ht="15" customHeight="1">
      <c r="A183" s="8" t="s">
        <v>1200</v>
      </c>
      <c r="B183" s="8" t="s">
        <v>1757</v>
      </c>
      <c r="C183" s="8" t="s">
        <v>1182</v>
      </c>
      <c r="D183" s="8" t="s">
        <v>1266</v>
      </c>
      <c r="E183" s="8" t="s">
        <v>1266</v>
      </c>
      <c r="F183" s="27" t="str">
        <f>IF(C183="","",IF(OR(C183="1. bekkur",C183="2. bekkur",C183="3. bekkur",C183="4. bekkur"),"Já",IF(C183="Starfsmaður","Nei","Nei")))</f>
        <v>Já</v>
      </c>
      <c r="G183" s="8" t="s">
        <v>1758</v>
      </c>
      <c r="H183" s="8" t="s">
        <v>1759</v>
      </c>
      <c r="I183" s="8"/>
      <c r="J183" s="52" t="s">
        <v>1760</v>
      </c>
    </row>
    <row r="184" spans="1:10" ht="15" customHeight="1">
      <c r="A184" s="51" t="s">
        <v>1200</v>
      </c>
      <c r="B184" s="51" t="s">
        <v>1761</v>
      </c>
      <c r="C184" s="51" t="s">
        <v>1182</v>
      </c>
      <c r="D184" s="51" t="s">
        <v>1266</v>
      </c>
      <c r="E184" s="51" t="s">
        <v>1266</v>
      </c>
      <c r="F184" s="27" t="str">
        <f>IF(C184="","",IF(OR(C184="1. bekkur",C184="2. bekkur",C184="3. bekkur",C184="4. bekkur"),"Já",IF(C184="Starfsmaður","Nei","Nei")))</f>
        <v>Já</v>
      </c>
      <c r="G184" s="51" t="s">
        <v>1336</v>
      </c>
      <c r="H184" s="51" t="s">
        <v>1762</v>
      </c>
      <c r="I184" s="51"/>
      <c r="J184" s="52" t="s">
        <v>1763</v>
      </c>
    </row>
    <row r="185" spans="1:10" ht="15" customHeight="1">
      <c r="A185" s="8" t="s">
        <v>1200</v>
      </c>
      <c r="B185" s="8" t="s">
        <v>1764</v>
      </c>
      <c r="C185" s="8" t="s">
        <v>1185</v>
      </c>
      <c r="D185" s="8" t="s">
        <v>1266</v>
      </c>
      <c r="E185" s="8" t="s">
        <v>1266</v>
      </c>
      <c r="F185" s="27" t="str">
        <f>IF(C185="","",IF(OR(C185="1. bekkur",C185="2. bekkur",C185="3. bekkur",C185="4. bekkur"),"Já",IF(C185="Starfsmaður","Nei","Nei")))</f>
        <v>Nei</v>
      </c>
      <c r="G185" s="8" t="s">
        <v>217</v>
      </c>
      <c r="H185" s="8" t="s">
        <v>1765</v>
      </c>
      <c r="I185" s="8"/>
      <c r="J185" s="52" t="s">
        <v>1766</v>
      </c>
    </row>
    <row r="186" spans="1:10" ht="15" customHeight="1">
      <c r="A186" s="51" t="s">
        <v>1200</v>
      </c>
      <c r="B186" s="51" t="s">
        <v>1767</v>
      </c>
      <c r="C186" s="51" t="s">
        <v>1186</v>
      </c>
      <c r="D186" s="51" t="s">
        <v>1266</v>
      </c>
      <c r="E186" s="51" t="s">
        <v>1266</v>
      </c>
      <c r="F186" s="27" t="str">
        <f>IF(C186="","",IF(OR(C186="1. bekkur",C186="2. bekkur",C186="3. bekkur",C186="4. bekkur"),"Já",IF(C186="Starfsmaður","Nei","Nei")))</f>
        <v>Nei</v>
      </c>
      <c r="G186" s="51" t="s">
        <v>938</v>
      </c>
      <c r="H186" s="51" t="s">
        <v>1768</v>
      </c>
      <c r="I186" s="51"/>
      <c r="J186" s="52" t="s">
        <v>1769</v>
      </c>
    </row>
    <row r="187" spans="1:10" ht="15" customHeight="1">
      <c r="A187" s="8" t="s">
        <v>1200</v>
      </c>
      <c r="B187" s="8" t="s">
        <v>1770</v>
      </c>
      <c r="C187" s="8" t="s">
        <v>1184</v>
      </c>
      <c r="D187" s="8" t="s">
        <v>1266</v>
      </c>
      <c r="E187" s="8" t="s">
        <v>1266</v>
      </c>
      <c r="F187" s="27" t="str">
        <f>IF(C187="","",IF(OR(C187="1. bekkur",C187="2. bekkur",C187="3. bekkur",C187="4. bekkur"),"Já",IF(C187="Starfsmaður","Nei","Nei")))</f>
        <v>Já</v>
      </c>
      <c r="G187" s="8" t="s">
        <v>1224</v>
      </c>
      <c r="H187" s="8" t="s">
        <v>1771</v>
      </c>
      <c r="I187" s="8"/>
      <c r="J187" s="52" t="s">
        <v>1772</v>
      </c>
    </row>
    <row r="188" spans="1:10" ht="15" customHeight="1">
      <c r="A188" s="51" t="s">
        <v>1200</v>
      </c>
      <c r="B188" s="51" t="s">
        <v>1773</v>
      </c>
      <c r="C188" s="51" t="s">
        <v>1195</v>
      </c>
      <c r="D188" s="51" t="s">
        <v>1266</v>
      </c>
      <c r="E188" s="51" t="s">
        <v>1266</v>
      </c>
      <c r="F188" s="27" t="str">
        <f>IF(C188="","",IF(OR(C188="1. bekkur",C188="2. bekkur",C188="3. bekkur",C188="4. bekkur"),"Já",IF(C188="Starfsmaður","Nei","Nei")))</f>
        <v>Nei</v>
      </c>
      <c r="G188" s="51" t="s">
        <v>1222</v>
      </c>
      <c r="H188" s="51"/>
      <c r="I188" s="51"/>
      <c r="J188" s="52" t="s">
        <v>1774</v>
      </c>
    </row>
    <row r="189" spans="1:10" ht="15" customHeight="1">
      <c r="A189" s="8" t="s">
        <v>1200</v>
      </c>
      <c r="B189" s="8" t="s">
        <v>1775</v>
      </c>
      <c r="C189" s="8" t="s">
        <v>1186</v>
      </c>
      <c r="D189" s="8" t="s">
        <v>1266</v>
      </c>
      <c r="E189" s="8" t="s">
        <v>1266</v>
      </c>
      <c r="F189" s="27" t="str">
        <f>IF(C189="","",IF(OR(C189="1. bekkur",C189="2. bekkur",C189="3. bekkur",C189="4. bekkur"),"Já",IF(C189="Starfsmaður","Nei","Nei")))</f>
        <v>Nei</v>
      </c>
      <c r="G189" s="8" t="s">
        <v>1336</v>
      </c>
      <c r="H189" s="8" t="s">
        <v>1776</v>
      </c>
      <c r="I189" s="8"/>
      <c r="J189" s="52" t="s">
        <v>1777</v>
      </c>
    </row>
    <row r="190" spans="1:10" ht="15" customHeight="1">
      <c r="A190" s="51" t="s">
        <v>1200</v>
      </c>
      <c r="B190" s="51" t="s">
        <v>1778</v>
      </c>
      <c r="C190" s="51" t="s">
        <v>1186</v>
      </c>
      <c r="D190" s="51" t="s">
        <v>1266</v>
      </c>
      <c r="E190" s="51" t="s">
        <v>1266</v>
      </c>
      <c r="F190" s="27" t="str">
        <f>IF(C190="","",IF(OR(C190="1. bekkur",C190="2. bekkur",C190="3. bekkur",C190="4. bekkur"),"Já",IF(C190="Starfsmaður","Nei","Nei")))</f>
        <v>Nei</v>
      </c>
      <c r="G190" s="51" t="s">
        <v>1779</v>
      </c>
      <c r="H190" s="51" t="s">
        <v>1780</v>
      </c>
      <c r="I190" s="51"/>
      <c r="J190" s="52" t="s">
        <v>1781</v>
      </c>
    </row>
    <row r="191" spans="1:10" ht="15" customHeight="1">
      <c r="A191" s="8" t="s">
        <v>1200</v>
      </c>
      <c r="B191" s="8" t="s">
        <v>1782</v>
      </c>
      <c r="C191" s="8" t="s">
        <v>1184</v>
      </c>
      <c r="D191" s="8" t="s">
        <v>1266</v>
      </c>
      <c r="E191" s="8" t="s">
        <v>1266</v>
      </c>
      <c r="F191" s="27" t="str">
        <f>IF(C191="","",IF(OR(C191="1. bekkur",C191="2. bekkur",C191="3. bekkur",C191="4. bekkur"),"Já",IF(C191="Starfsmaður","Nei","Nei")))</f>
        <v>Já</v>
      </c>
      <c r="G191" s="8" t="s">
        <v>1336</v>
      </c>
      <c r="H191" s="8" t="s">
        <v>1783</v>
      </c>
      <c r="I191" s="8"/>
      <c r="J191" s="52" t="s">
        <v>1784</v>
      </c>
    </row>
    <row r="192" spans="1:10" ht="15" customHeight="1">
      <c r="A192" s="51" t="s">
        <v>1200</v>
      </c>
      <c r="B192" s="51" t="s">
        <v>1785</v>
      </c>
      <c r="C192" s="51" t="s">
        <v>1195</v>
      </c>
      <c r="D192" s="51" t="s">
        <v>1266</v>
      </c>
      <c r="E192" s="51" t="s">
        <v>1266</v>
      </c>
      <c r="F192" s="27" t="str">
        <f>IF(C192="","",IF(OR(C192="1. bekkur",C192="2. bekkur",C192="3. bekkur",C192="4. bekkur"),"Já",IF(C192="Starfsmaður","Nei","Nei")))</f>
        <v>Nei</v>
      </c>
      <c r="G192" s="51" t="s">
        <v>1786</v>
      </c>
      <c r="H192" s="51" t="s">
        <v>1787</v>
      </c>
      <c r="I192" s="51"/>
      <c r="J192" s="52" t="s">
        <v>1788</v>
      </c>
    </row>
    <row r="193" spans="1:10" ht="15" customHeight="1">
      <c r="A193" s="8" t="s">
        <v>1200</v>
      </c>
      <c r="B193" s="8" t="s">
        <v>1789</v>
      </c>
      <c r="C193" s="8" t="s">
        <v>1190</v>
      </c>
      <c r="D193" s="8" t="s">
        <v>1266</v>
      </c>
      <c r="E193" s="8" t="s">
        <v>1266</v>
      </c>
      <c r="F193" s="27" t="str">
        <f>IF(C193="","",IF(OR(C193="1. bekkur",C193="2. bekkur",C193="3. bekkur",C193="4. bekkur"),"Já",IF(C193="Starfsmaður","Nei","Nei")))</f>
        <v>Nei</v>
      </c>
      <c r="G193" s="8" t="s">
        <v>1480</v>
      </c>
      <c r="H193" s="8" t="s">
        <v>1790</v>
      </c>
      <c r="I193" s="8"/>
      <c r="J193" s="52" t="s">
        <v>1791</v>
      </c>
    </row>
    <row r="194" spans="1:10" ht="15" customHeight="1">
      <c r="A194" s="51" t="s">
        <v>1200</v>
      </c>
      <c r="B194" s="51" t="s">
        <v>1792</v>
      </c>
      <c r="C194" s="51" t="s">
        <v>1187</v>
      </c>
      <c r="D194" s="51" t="s">
        <v>1266</v>
      </c>
      <c r="E194" s="51" t="s">
        <v>1266</v>
      </c>
      <c r="F194" s="27" t="str">
        <f>IF(C194="","",IF(OR(C194="1. bekkur",C194="2. bekkur",C194="3. bekkur",C194="4. bekkur"),"Já",IF(C194="Starfsmaður","Nei","Nei")))</f>
        <v>Nei</v>
      </c>
      <c r="G194" s="51" t="s">
        <v>1336</v>
      </c>
      <c r="H194" s="51" t="s">
        <v>1793</v>
      </c>
      <c r="I194" s="51"/>
      <c r="J194" s="52" t="s">
        <v>1794</v>
      </c>
    </row>
    <row r="195" spans="1:10" ht="15" customHeight="1">
      <c r="A195" s="8" t="s">
        <v>1200</v>
      </c>
      <c r="B195" s="8" t="s">
        <v>1795</v>
      </c>
      <c r="C195" s="8" t="s">
        <v>1184</v>
      </c>
      <c r="D195" s="8" t="s">
        <v>1266</v>
      </c>
      <c r="E195" s="8" t="s">
        <v>1266</v>
      </c>
      <c r="F195" s="27" t="str">
        <f>IF(C195="","",IF(OR(C195="1. bekkur",C195="2. bekkur",C195="3. bekkur",C195="4. bekkur"),"Já",IF(C195="Starfsmaður","Nei","Nei")))</f>
        <v>Já</v>
      </c>
      <c r="G195" s="8" t="s">
        <v>1224</v>
      </c>
      <c r="H195" s="8"/>
      <c r="I195" s="8"/>
      <c r="J195" s="52" t="s">
        <v>1796</v>
      </c>
    </row>
    <row r="196" spans="1:10" ht="15" customHeight="1">
      <c r="A196" s="51" t="s">
        <v>1200</v>
      </c>
      <c r="B196" s="51" t="s">
        <v>1797</v>
      </c>
      <c r="C196" s="51" t="s">
        <v>1188</v>
      </c>
      <c r="D196" s="51" t="s">
        <v>1266</v>
      </c>
      <c r="E196" s="51" t="s">
        <v>1266</v>
      </c>
      <c r="F196" s="27" t="str">
        <f>IF(C196="","",IF(OR(C196="1. bekkur",C196="2. bekkur",C196="3. bekkur",C196="4. bekkur"),"Já",IF(C196="Starfsmaður","Nei","Nei")))</f>
        <v>Nei</v>
      </c>
      <c r="G196" s="51" t="s">
        <v>1224</v>
      </c>
      <c r="H196" s="51"/>
      <c r="I196" s="51"/>
      <c r="J196" s="52" t="s">
        <v>1798</v>
      </c>
    </row>
    <row r="197" spans="1:10" ht="15" customHeight="1">
      <c r="A197" s="8" t="s">
        <v>1200</v>
      </c>
      <c r="B197" s="8" t="s">
        <v>1799</v>
      </c>
      <c r="C197" s="8" t="s">
        <v>1187</v>
      </c>
      <c r="D197" s="8" t="s">
        <v>1266</v>
      </c>
      <c r="E197" s="8" t="s">
        <v>1266</v>
      </c>
      <c r="F197" s="27" t="str">
        <f>IF(C197="","",IF(OR(C197="1. bekkur",C197="2. bekkur",C197="3. bekkur",C197="4. bekkur"),"Já",IF(C197="Starfsmaður","Nei","Nei")))</f>
        <v>Nei</v>
      </c>
      <c r="G197" s="8" t="s">
        <v>1224</v>
      </c>
      <c r="H197" s="8"/>
      <c r="I197" s="8"/>
      <c r="J197" s="52" t="s">
        <v>1800</v>
      </c>
    </row>
    <row r="198" spans="1:10" ht="15" customHeight="1">
      <c r="A198" s="51" t="s">
        <v>1200</v>
      </c>
      <c r="B198" s="51" t="s">
        <v>1801</v>
      </c>
      <c r="C198" s="51" t="s">
        <v>1183</v>
      </c>
      <c r="D198" s="51" t="s">
        <v>1266</v>
      </c>
      <c r="E198" s="51" t="s">
        <v>1266</v>
      </c>
      <c r="F198" s="27" t="str">
        <f>IF(C198="","",IF(OR(C198="1. bekkur",C198="2. bekkur",C198="3. bekkur",C198="4. bekkur"),"Já",IF(C198="Starfsmaður","Nei","Nei")))</f>
        <v>Já</v>
      </c>
      <c r="G198" s="51" t="s">
        <v>1224</v>
      </c>
      <c r="H198" s="51"/>
      <c r="I198" s="51"/>
      <c r="J198" s="52" t="s">
        <v>1802</v>
      </c>
    </row>
    <row r="199" spans="1:10" ht="15" customHeight="1">
      <c r="A199" s="8" t="s">
        <v>1200</v>
      </c>
      <c r="B199" s="8" t="s">
        <v>1803</v>
      </c>
      <c r="C199" s="8" t="s">
        <v>1190</v>
      </c>
      <c r="D199" s="8" t="s">
        <v>1266</v>
      </c>
      <c r="E199" s="8" t="s">
        <v>1266</v>
      </c>
      <c r="F199" s="27" t="str">
        <f>IF(C199="","",IF(OR(C199="1. bekkur",C199="2. bekkur",C199="3. bekkur",C199="4. bekkur"),"Já",IF(C199="Starfsmaður","Nei","Nei")))</f>
        <v>Nei</v>
      </c>
      <c r="G199" s="8" t="s">
        <v>1224</v>
      </c>
      <c r="H199" s="8"/>
      <c r="I199" s="8"/>
      <c r="J199" s="52" t="s">
        <v>1804</v>
      </c>
    </row>
    <row r="200" spans="1:10" ht="15" customHeight="1">
      <c r="A200" s="51" t="s">
        <v>1200</v>
      </c>
      <c r="B200" s="51" t="s">
        <v>1805</v>
      </c>
      <c r="C200" s="51" t="s">
        <v>1185</v>
      </c>
      <c r="D200" s="51" t="s">
        <v>1266</v>
      </c>
      <c r="E200" s="51" t="s">
        <v>1266</v>
      </c>
      <c r="F200" s="27" t="str">
        <f>IF(C200="","",IF(OR(C200="1. bekkur",C200="2. bekkur",C200="3. bekkur",C200="4. bekkur"),"Já",IF(C200="Starfsmaður","Nei","Nei")))</f>
        <v>Nei</v>
      </c>
      <c r="G200" s="51" t="s">
        <v>1224</v>
      </c>
      <c r="H200" s="51"/>
      <c r="I200" s="51"/>
      <c r="J200" s="52" t="s">
        <v>1806</v>
      </c>
    </row>
    <row r="201" spans="1:10" ht="15" customHeight="1">
      <c r="A201" s="8" t="s">
        <v>1200</v>
      </c>
      <c r="B201" s="8" t="s">
        <v>1807</v>
      </c>
      <c r="C201" s="8" t="s">
        <v>1195</v>
      </c>
      <c r="D201" s="8" t="s">
        <v>1266</v>
      </c>
      <c r="E201" s="8" t="s">
        <v>1266</v>
      </c>
      <c r="F201" s="27" t="str">
        <f>IF(C201="","",IF(OR(C201="1. bekkur",C201="2. bekkur",C201="3. bekkur",C201="4. bekkur"),"Já",IF(C201="Starfsmaður","Nei","Nei")))</f>
        <v>Nei</v>
      </c>
      <c r="G201" s="8" t="s">
        <v>1241</v>
      </c>
      <c r="H201" s="8"/>
      <c r="I201" s="8"/>
      <c r="J201" s="52" t="s">
        <v>1808</v>
      </c>
    </row>
    <row r="202" spans="1:10" ht="15" customHeight="1">
      <c r="A202" s="51" t="s">
        <v>1200</v>
      </c>
      <c r="B202" s="51" t="s">
        <v>1809</v>
      </c>
      <c r="C202" s="51" t="s">
        <v>1195</v>
      </c>
      <c r="D202" s="51" t="s">
        <v>1266</v>
      </c>
      <c r="E202" s="51" t="s">
        <v>1266</v>
      </c>
      <c r="F202" s="27" t="str">
        <f>IF(C202="","",IF(OR(C202="1. bekkur",C202="2. bekkur",C202="3. bekkur",C202="4. bekkur"),"Já",IF(C202="Starfsmaður","Nei","Nei")))</f>
        <v>Nei</v>
      </c>
      <c r="G202" s="51" t="s">
        <v>1241</v>
      </c>
      <c r="H202" s="51" t="s">
        <v>1810</v>
      </c>
      <c r="I202" s="51"/>
      <c r="J202" s="52" t="s">
        <v>1811</v>
      </c>
    </row>
    <row r="203" spans="1:10" ht="15" customHeight="1">
      <c r="A203" s="8" t="s">
        <v>1200</v>
      </c>
      <c r="B203" s="8" t="s">
        <v>1812</v>
      </c>
      <c r="C203" s="8" t="s">
        <v>1195</v>
      </c>
      <c r="D203" s="8" t="s">
        <v>1266</v>
      </c>
      <c r="E203" s="8" t="s">
        <v>1266</v>
      </c>
      <c r="F203" s="27" t="str">
        <f>IF(C203="","",IF(OR(C203="1. bekkur",C203="2. bekkur",C203="3. bekkur",C203="4. bekkur"),"Já",IF(C203="Starfsmaður","Nei","Nei")))</f>
        <v>Nei</v>
      </c>
      <c r="G203" s="8" t="s">
        <v>1241</v>
      </c>
      <c r="H203" s="8"/>
      <c r="I203" s="8"/>
      <c r="J203" s="52" t="s">
        <v>1813</v>
      </c>
    </row>
    <row r="204" spans="1:10" ht="15" customHeight="1">
      <c r="A204" s="51" t="s">
        <v>1200</v>
      </c>
      <c r="B204" s="51" t="s">
        <v>1814</v>
      </c>
      <c r="C204" s="51" t="s">
        <v>1195</v>
      </c>
      <c r="D204" s="51" t="s">
        <v>1266</v>
      </c>
      <c r="E204" s="51" t="s">
        <v>1266</v>
      </c>
      <c r="F204" s="27" t="str">
        <f>IF(C204="","",IF(OR(C204="1. bekkur",C204="2. bekkur",C204="3. bekkur",C204="4. bekkur"),"Já",IF(C204="Starfsmaður","Nei","Nei")))</f>
        <v>Nei</v>
      </c>
      <c r="G204" s="51" t="s">
        <v>1241</v>
      </c>
      <c r="H204" s="51" t="s">
        <v>1815</v>
      </c>
      <c r="I204" s="51"/>
      <c r="J204" s="52" t="s">
        <v>1816</v>
      </c>
    </row>
    <row r="205" spans="1:10" ht="15" customHeight="1">
      <c r="A205" s="8" t="s">
        <v>1200</v>
      </c>
      <c r="B205" s="8" t="s">
        <v>1817</v>
      </c>
      <c r="C205" s="8" t="s">
        <v>1195</v>
      </c>
      <c r="D205" s="8" t="s">
        <v>1266</v>
      </c>
      <c r="E205" s="8" t="s">
        <v>1266</v>
      </c>
      <c r="F205" s="27" t="str">
        <f>IF(C205="","",IF(OR(C205="1. bekkur",C205="2. bekkur",C205="3. bekkur",C205="4. bekkur"),"Já",IF(C205="Starfsmaður","Nei","Nei")))</f>
        <v>Nei</v>
      </c>
      <c r="G205" s="8" t="s">
        <v>1241</v>
      </c>
      <c r="H205" s="8"/>
      <c r="I205" s="8"/>
      <c r="J205" s="52" t="s">
        <v>1818</v>
      </c>
    </row>
    <row r="206" spans="1:10" ht="15" customHeight="1">
      <c r="A206" s="51" t="s">
        <v>1200</v>
      </c>
      <c r="B206" s="51" t="s">
        <v>1819</v>
      </c>
      <c r="C206" s="51" t="s">
        <v>1195</v>
      </c>
      <c r="D206" s="51" t="s">
        <v>1266</v>
      </c>
      <c r="E206" s="51" t="s">
        <v>1266</v>
      </c>
      <c r="F206" s="27" t="str">
        <f>IF(C206="","",IF(OR(C206="1. bekkur",C206="2. bekkur",C206="3. bekkur",C206="4. bekkur"),"Já",IF(C206="Starfsmaður","Nei","Nei")))</f>
        <v>Nei</v>
      </c>
      <c r="G206" s="51" t="s">
        <v>1241</v>
      </c>
      <c r="H206" s="51"/>
      <c r="I206" s="51"/>
      <c r="J206" s="52" t="s">
        <v>1820</v>
      </c>
    </row>
    <row r="207" spans="1:10" ht="15" customHeight="1">
      <c r="A207" s="8" t="s">
        <v>1200</v>
      </c>
      <c r="B207" s="8" t="s">
        <v>1821</v>
      </c>
      <c r="C207" s="8" t="s">
        <v>1195</v>
      </c>
      <c r="D207" s="8" t="s">
        <v>1266</v>
      </c>
      <c r="E207" s="8" t="s">
        <v>1266</v>
      </c>
      <c r="F207" s="27" t="str">
        <f>IF(C207="","",IF(OR(C207="1. bekkur",C207="2. bekkur",C207="3. bekkur",C207="4. bekkur"),"Já",IF(C207="Starfsmaður","Nei","Nei")))</f>
        <v>Nei</v>
      </c>
      <c r="G207" s="8" t="s">
        <v>1241</v>
      </c>
      <c r="H207" s="8"/>
      <c r="I207" s="8"/>
      <c r="J207" s="52" t="s">
        <v>1822</v>
      </c>
    </row>
    <row r="208" spans="1:10" ht="15" customHeight="1">
      <c r="A208" s="51" t="s">
        <v>1200</v>
      </c>
      <c r="B208" s="51" t="s">
        <v>1823</v>
      </c>
      <c r="C208" s="51" t="s">
        <v>1195</v>
      </c>
      <c r="D208" s="51" t="s">
        <v>1266</v>
      </c>
      <c r="E208" s="51" t="s">
        <v>1266</v>
      </c>
      <c r="F208" s="27" t="str">
        <f>IF(C208="","",IF(OR(C208="1. bekkur",C208="2. bekkur",C208="3. bekkur",C208="4. bekkur"),"Já",IF(C208="Starfsmaður","Nei","Nei")))</f>
        <v>Nei</v>
      </c>
      <c r="G208" s="51" t="s">
        <v>1241</v>
      </c>
      <c r="H208" s="51" t="s">
        <v>1009</v>
      </c>
      <c r="I208" s="51"/>
      <c r="J208" s="52" t="s">
        <v>1824</v>
      </c>
    </row>
    <row r="209" spans="1:10" ht="15" customHeight="1">
      <c r="A209" s="8" t="s">
        <v>1200</v>
      </c>
      <c r="B209" s="8" t="s">
        <v>1770</v>
      </c>
      <c r="C209" s="8" t="s">
        <v>1184</v>
      </c>
      <c r="D209" s="8" t="s">
        <v>1266</v>
      </c>
      <c r="E209" s="8" t="s">
        <v>1266</v>
      </c>
      <c r="F209" s="27" t="str">
        <f>IF(C209="","",IF(OR(C209="1. bekkur",C209="2. bekkur",C209="3. bekkur",C209="4. bekkur"),"Já",IF(C209="Starfsmaður","Nei","Nei")))</f>
        <v>Já</v>
      </c>
      <c r="G209" s="8" t="s">
        <v>217</v>
      </c>
      <c r="H209" s="8" t="s">
        <v>1825</v>
      </c>
      <c r="I209" s="8"/>
      <c r="J209" s="52" t="s">
        <v>1826</v>
      </c>
    </row>
    <row r="210" spans="1:10" ht="15" customHeight="1">
      <c r="A210" s="51" t="s">
        <v>1200</v>
      </c>
      <c r="B210" s="51" t="s">
        <v>1827</v>
      </c>
      <c r="C210" s="51" t="s">
        <v>1188</v>
      </c>
      <c r="D210" s="51" t="s">
        <v>1266</v>
      </c>
      <c r="E210" s="51" t="s">
        <v>1266</v>
      </c>
      <c r="F210" s="27" t="str">
        <f>IF(C210="","",IF(OR(C210="1. bekkur",C210="2. bekkur",C210="3. bekkur",C210="4. bekkur"),"Já",IF(C210="Starfsmaður","Nei","Nei")))</f>
        <v>Nei</v>
      </c>
      <c r="G210" s="51" t="s">
        <v>1288</v>
      </c>
      <c r="H210" s="51" t="s">
        <v>1828</v>
      </c>
      <c r="I210" s="51"/>
      <c r="J210" s="52" t="s">
        <v>1829</v>
      </c>
    </row>
    <row r="211" spans="1:10" ht="15" customHeight="1">
      <c r="A211" s="8" t="s">
        <v>1200</v>
      </c>
      <c r="B211" s="8" t="s">
        <v>1830</v>
      </c>
      <c r="C211" s="8" t="s">
        <v>1182</v>
      </c>
      <c r="D211" s="8" t="s">
        <v>1266</v>
      </c>
      <c r="E211" s="8" t="s">
        <v>1266</v>
      </c>
      <c r="F211" s="27" t="str">
        <f>IF(C211="","",IF(OR(C211="1. bekkur",C211="2. bekkur",C211="3. bekkur",C211="4. bekkur"),"Já",IF(C211="Starfsmaður","Nei","Nei")))</f>
        <v>Já</v>
      </c>
      <c r="G211" s="8" t="s">
        <v>1288</v>
      </c>
      <c r="H211" s="8" t="s">
        <v>1831</v>
      </c>
      <c r="I211" s="8"/>
      <c r="J211" s="52" t="s">
        <v>1832</v>
      </c>
    </row>
    <row r="212" spans="1:10" ht="15" customHeight="1">
      <c r="A212" s="51" t="s">
        <v>1200</v>
      </c>
      <c r="B212" s="51" t="s">
        <v>1833</v>
      </c>
      <c r="C212" s="51" t="s">
        <v>1184</v>
      </c>
      <c r="D212" s="51" t="s">
        <v>1266</v>
      </c>
      <c r="E212" s="51" t="s">
        <v>1266</v>
      </c>
      <c r="F212" s="27" t="str">
        <f>IF(C212="","",IF(OR(C212="1. bekkur",C212="2. bekkur",C212="3. bekkur",C212="4. bekkur"),"Já",IF(C212="Starfsmaður","Nei","Nei")))</f>
        <v>Já</v>
      </c>
      <c r="G212" s="51" t="s">
        <v>217</v>
      </c>
      <c r="H212" s="51" t="s">
        <v>1834</v>
      </c>
      <c r="I212" s="51"/>
      <c r="J212" s="52" t="s">
        <v>1835</v>
      </c>
    </row>
    <row r="213" spans="1:10" ht="15" customHeight="1">
      <c r="A213" s="8" t="s">
        <v>1200</v>
      </c>
      <c r="B213" s="8" t="s">
        <v>1836</v>
      </c>
      <c r="C213" s="8" t="s">
        <v>1182</v>
      </c>
      <c r="D213" s="8" t="s">
        <v>1266</v>
      </c>
      <c r="E213" s="8" t="s">
        <v>1266</v>
      </c>
      <c r="F213" s="27" t="str">
        <f>IF(C213="","",IF(OR(C213="1. bekkur",C213="2. bekkur",C213="3. bekkur",C213="4. bekkur"),"Já",IF(C213="Starfsmaður","Nei","Nei")))</f>
        <v>Já</v>
      </c>
      <c r="G213" s="8" t="s">
        <v>1644</v>
      </c>
      <c r="H213" s="8"/>
      <c r="I213" s="8"/>
      <c r="J213" s="52" t="s">
        <v>1837</v>
      </c>
    </row>
    <row r="214" spans="1:10" ht="15" customHeight="1">
      <c r="A214" s="51" t="s">
        <v>1200</v>
      </c>
      <c r="B214" s="51" t="s">
        <v>1838</v>
      </c>
      <c r="C214" s="51" t="s">
        <v>1184</v>
      </c>
      <c r="D214" s="51" t="s">
        <v>1266</v>
      </c>
      <c r="E214" s="51" t="s">
        <v>1266</v>
      </c>
      <c r="F214" s="27" t="str">
        <f>IF(C214="","",IF(OR(C214="1. bekkur",C214="2. bekkur",C214="3. bekkur",C214="4. bekkur"),"Já",IF(C214="Starfsmaður","Nei","Nei")))</f>
        <v>Já</v>
      </c>
      <c r="G214" s="51" t="s">
        <v>146</v>
      </c>
      <c r="H214" s="51" t="s">
        <v>1839</v>
      </c>
      <c r="I214" s="51"/>
      <c r="J214" s="52" t="s">
        <v>1840</v>
      </c>
    </row>
    <row r="215" spans="1:10" ht="15" customHeight="1">
      <c r="A215" s="8" t="s">
        <v>1201</v>
      </c>
      <c r="B215" s="8" t="s">
        <v>1310</v>
      </c>
      <c r="C215" s="8" t="s">
        <v>1194</v>
      </c>
      <c r="D215" s="8" t="s">
        <v>1266</v>
      </c>
      <c r="E215" s="8" t="s">
        <v>1266</v>
      </c>
      <c r="F215" s="27" t="str">
        <f>IF(C215="","",IF(OR(C215="1. bekkur",C215="2. bekkur",C215="3. bekkur",C215="4. bekkur"),"Já",IF(C215="Starfsmaður","Nei","Nei")))</f>
        <v>Nei</v>
      </c>
      <c r="G215" s="8" t="s">
        <v>1311</v>
      </c>
      <c r="H215" s="8" t="s">
        <v>1454</v>
      </c>
      <c r="I215" s="8"/>
      <c r="J215" s="52" t="s">
        <v>1841</v>
      </c>
    </row>
    <row r="216" spans="1:10" ht="15" customHeight="1">
      <c r="A216" s="51" t="s">
        <v>1201</v>
      </c>
      <c r="B216" s="51" t="s">
        <v>1842</v>
      </c>
      <c r="C216" s="51" t="s">
        <v>1181</v>
      </c>
      <c r="D216" s="51" t="s">
        <v>1266</v>
      </c>
      <c r="E216" s="51" t="s">
        <v>1266</v>
      </c>
      <c r="F216" s="27" t="str">
        <f>IF(C216="","",IF(OR(C216="1. bekkur",C216="2. bekkur",C216="3. bekkur",C216="4. bekkur"),"Já",IF(C216="Starfsmaður","Nei","Nei")))</f>
        <v>Já</v>
      </c>
      <c r="G216" s="51" t="s">
        <v>1843</v>
      </c>
      <c r="H216" s="51" t="s">
        <v>1844</v>
      </c>
      <c r="I216" s="51"/>
      <c r="J216" s="52" t="s">
        <v>1845</v>
      </c>
    </row>
    <row r="217" spans="1:10" ht="15" customHeight="1">
      <c r="A217" s="8" t="s">
        <v>1201</v>
      </c>
      <c r="B217" s="8" t="s">
        <v>1846</v>
      </c>
      <c r="C217" s="8" t="s">
        <v>1195</v>
      </c>
      <c r="D217" s="8" t="s">
        <v>1266</v>
      </c>
      <c r="E217" s="8" t="s">
        <v>1266</v>
      </c>
      <c r="F217" s="27" t="str">
        <f>IF(C217="","",IF(OR(C217="1. bekkur",C217="2. bekkur",C217="3. bekkur",C217="4. bekkur"),"Já",IF(C217="Starfsmaður","Nei","Nei")))</f>
        <v>Nei</v>
      </c>
      <c r="G217" s="8" t="s">
        <v>1847</v>
      </c>
      <c r="H217" s="8"/>
      <c r="I217" s="8"/>
      <c r="J217" s="52" t="s">
        <v>1848</v>
      </c>
    </row>
    <row r="218" spans="1:10" ht="15" customHeight="1">
      <c r="A218" s="51" t="s">
        <v>1201</v>
      </c>
      <c r="B218" s="51" t="s">
        <v>1849</v>
      </c>
      <c r="C218" s="51" t="s">
        <v>1189</v>
      </c>
      <c r="D218" s="51" t="s">
        <v>1266</v>
      </c>
      <c r="E218" s="51" t="s">
        <v>1266</v>
      </c>
      <c r="F218" s="27" t="str">
        <f>IF(C218="","",IF(OR(C218="1. bekkur",C218="2. bekkur",C218="3. bekkur",C218="4. bekkur"),"Já",IF(C218="Starfsmaður","Nei","Nei")))</f>
        <v>Nei</v>
      </c>
      <c r="G218" s="51" t="s">
        <v>1336</v>
      </c>
      <c r="H218" s="51" t="s">
        <v>1850</v>
      </c>
      <c r="I218" s="51"/>
      <c r="J218" s="52" t="s">
        <v>1851</v>
      </c>
    </row>
    <row r="219" spans="1:10" ht="15" customHeight="1">
      <c r="A219" s="8" t="s">
        <v>1201</v>
      </c>
      <c r="B219" s="8" t="s">
        <v>1852</v>
      </c>
      <c r="C219" s="8" t="s">
        <v>1186</v>
      </c>
      <c r="D219" s="8" t="s">
        <v>1266</v>
      </c>
      <c r="E219" s="8" t="s">
        <v>1266</v>
      </c>
      <c r="F219" s="27" t="str">
        <f>IF(C219="","",IF(OR(C219="1. bekkur",C219="2. bekkur",C219="3. bekkur",C219="4. bekkur"),"Já",IF(C219="Starfsmaður","Nei","Nei")))</f>
        <v>Nei</v>
      </c>
      <c r="G219" s="8" t="s">
        <v>1853</v>
      </c>
      <c r="H219" s="8" t="s">
        <v>1854</v>
      </c>
      <c r="I219" s="8"/>
      <c r="J219" s="52" t="s">
        <v>1855</v>
      </c>
    </row>
    <row r="220" spans="1:10" ht="15" customHeight="1">
      <c r="A220" s="51" t="s">
        <v>1201</v>
      </c>
      <c r="B220" s="51" t="s">
        <v>1856</v>
      </c>
      <c r="C220" s="51" t="s">
        <v>1184</v>
      </c>
      <c r="D220" s="51" t="s">
        <v>1266</v>
      </c>
      <c r="E220" s="51" t="s">
        <v>1266</v>
      </c>
      <c r="F220" s="27" t="str">
        <f>IF(C220="","",IF(OR(C220="1. bekkur",C220="2. bekkur",C220="3. bekkur",C220="4. bekkur"),"Já",IF(C220="Starfsmaður","Nei","Nei")))</f>
        <v>Já</v>
      </c>
      <c r="G220" s="51" t="s">
        <v>1336</v>
      </c>
      <c r="H220" s="51" t="s">
        <v>1857</v>
      </c>
      <c r="I220" s="51"/>
      <c r="J220" s="52" t="s">
        <v>1858</v>
      </c>
    </row>
    <row r="221" spans="1:10" ht="15" customHeight="1">
      <c r="A221" s="8" t="s">
        <v>1201</v>
      </c>
      <c r="B221" s="8" t="s">
        <v>1859</v>
      </c>
      <c r="C221" s="8" t="s">
        <v>1187</v>
      </c>
      <c r="D221" s="8" t="s">
        <v>1266</v>
      </c>
      <c r="E221" s="8" t="s">
        <v>1266</v>
      </c>
      <c r="F221" s="27" t="str">
        <f>IF(C221="","",IF(OR(C221="1. bekkur",C221="2. bekkur",C221="3. bekkur",C221="4. bekkur"),"Já",IF(C221="Starfsmaður","Nei","Nei")))</f>
        <v>Nei</v>
      </c>
      <c r="G221" s="8" t="s">
        <v>1336</v>
      </c>
      <c r="H221" s="8" t="s">
        <v>1860</v>
      </c>
      <c r="I221" s="8"/>
      <c r="J221" s="52" t="s">
        <v>1861</v>
      </c>
    </row>
    <row r="222" spans="1:10" ht="15" customHeight="1">
      <c r="A222" s="51" t="s">
        <v>1201</v>
      </c>
      <c r="B222" s="51" t="s">
        <v>1862</v>
      </c>
      <c r="C222" s="51" t="s">
        <v>1188</v>
      </c>
      <c r="D222" s="51" t="s">
        <v>1266</v>
      </c>
      <c r="E222" s="51" t="s">
        <v>1266</v>
      </c>
      <c r="F222" s="27" t="str">
        <f>IF(C222="","",IF(OR(C222="1. bekkur",C222="2. bekkur",C222="3. bekkur",C222="4. bekkur"),"Já",IF(C222="Starfsmaður","Nei","Nei")))</f>
        <v>Nei</v>
      </c>
      <c r="G222" s="51" t="s">
        <v>1863</v>
      </c>
      <c r="H222" s="51"/>
      <c r="I222" s="51"/>
      <c r="J222" s="52" t="s">
        <v>1864</v>
      </c>
    </row>
    <row r="223" spans="1:10" ht="15" customHeight="1">
      <c r="A223" s="8" t="s">
        <v>1201</v>
      </c>
      <c r="B223" s="8" t="s">
        <v>1865</v>
      </c>
      <c r="C223" s="8" t="s">
        <v>1183</v>
      </c>
      <c r="D223" s="8" t="s">
        <v>1266</v>
      </c>
      <c r="E223" s="8" t="s">
        <v>1266</v>
      </c>
      <c r="F223" s="27" t="str">
        <f>IF(C223="","",IF(OR(C223="1. bekkur",C223="2. bekkur",C223="3. bekkur",C223="4. bekkur"),"Já",IF(C223="Starfsmaður","Nei","Nei")))</f>
        <v>Já</v>
      </c>
      <c r="G223" s="8" t="s">
        <v>1299</v>
      </c>
      <c r="H223" s="8" t="s">
        <v>1866</v>
      </c>
      <c r="I223" s="8"/>
      <c r="J223" s="52" t="s">
        <v>1867</v>
      </c>
    </row>
    <row r="224" spans="1:10" ht="15" customHeight="1">
      <c r="A224" s="51" t="s">
        <v>1201</v>
      </c>
      <c r="B224" s="51" t="s">
        <v>1868</v>
      </c>
      <c r="C224" s="51" t="s">
        <v>1195</v>
      </c>
      <c r="D224" s="51" t="s">
        <v>1266</v>
      </c>
      <c r="E224" s="51" t="s">
        <v>1266</v>
      </c>
      <c r="F224" s="27" t="str">
        <f>IF(C224="","",IF(OR(C224="1. bekkur",C224="2. bekkur",C224="3. bekkur",C224="4. bekkur"),"Já",IF(C224="Starfsmaður","Nei","Nei")))</f>
        <v>Nei</v>
      </c>
      <c r="G224" s="51" t="s">
        <v>1869</v>
      </c>
      <c r="H224" s="51"/>
      <c r="I224" s="51"/>
      <c r="J224" s="52" t="s">
        <v>1870</v>
      </c>
    </row>
    <row r="225" spans="1:10" ht="15" customHeight="1">
      <c r="A225" s="8" t="s">
        <v>1201</v>
      </c>
      <c r="B225" s="8" t="s">
        <v>1871</v>
      </c>
      <c r="C225" s="8" t="s">
        <v>1188</v>
      </c>
      <c r="D225" s="8" t="s">
        <v>1266</v>
      </c>
      <c r="E225" s="8" t="s">
        <v>1266</v>
      </c>
      <c r="F225" s="27" t="str">
        <f>IF(C225="","",IF(OR(C225="1. bekkur",C225="2. bekkur",C225="3. bekkur",C225="4. bekkur"),"Já",IF(C225="Starfsmaður","Nei","Nei")))</f>
        <v>Nei</v>
      </c>
      <c r="G225" s="8" t="s">
        <v>1336</v>
      </c>
      <c r="H225" s="8" t="s">
        <v>1872</v>
      </c>
      <c r="I225" s="8"/>
      <c r="J225" s="52" t="s">
        <v>1873</v>
      </c>
    </row>
    <row r="226" spans="1:10" ht="15" customHeight="1">
      <c r="A226" s="51" t="s">
        <v>1201</v>
      </c>
      <c r="B226" s="51" t="s">
        <v>1874</v>
      </c>
      <c r="C226" s="51" t="s">
        <v>1188</v>
      </c>
      <c r="D226" s="51" t="s">
        <v>1266</v>
      </c>
      <c r="E226" s="51" t="s">
        <v>1266</v>
      </c>
      <c r="F226" s="27" t="str">
        <f>IF(C226="","",IF(OR(C226="1. bekkur",C226="2. bekkur",C226="3. bekkur",C226="4. bekkur"),"Já",IF(C226="Starfsmaður","Nei","Nei")))</f>
        <v>Nei</v>
      </c>
      <c r="G226" s="51" t="s">
        <v>146</v>
      </c>
      <c r="H226" s="51" t="s">
        <v>1875</v>
      </c>
      <c r="I226" s="51"/>
      <c r="J226" s="52" t="s">
        <v>1876</v>
      </c>
    </row>
    <row r="227" spans="1:10" ht="15" customHeight="1">
      <c r="A227" s="8" t="s">
        <v>1201</v>
      </c>
      <c r="B227" s="8" t="s">
        <v>1877</v>
      </c>
      <c r="C227" s="8" t="s">
        <v>1190</v>
      </c>
      <c r="D227" s="8" t="s">
        <v>1266</v>
      </c>
      <c r="E227" s="8" t="s">
        <v>1266</v>
      </c>
      <c r="F227" s="27" t="str">
        <f>IF(C227="","",IF(OR(C227="1. bekkur",C227="2. bekkur",C227="3. bekkur",C227="4. bekkur"),"Já",IF(C227="Starfsmaður","Nei","Nei")))</f>
        <v>Nei</v>
      </c>
      <c r="G227" s="8" t="s">
        <v>1224</v>
      </c>
      <c r="H227" s="8" t="s">
        <v>1878</v>
      </c>
      <c r="I227" s="8"/>
      <c r="J227" s="52" t="s">
        <v>1879</v>
      </c>
    </row>
    <row r="228" spans="1:10" ht="15" customHeight="1">
      <c r="A228" s="51" t="s">
        <v>1201</v>
      </c>
      <c r="B228" s="51" t="s">
        <v>1880</v>
      </c>
      <c r="C228" s="51" t="s">
        <v>1182</v>
      </c>
      <c r="D228" s="51" t="s">
        <v>1266</v>
      </c>
      <c r="E228" s="51" t="s">
        <v>1266</v>
      </c>
      <c r="F228" s="27" t="str">
        <f>IF(C228="","",IF(OR(C228="1. bekkur",C228="2. bekkur",C228="3. bekkur",C228="4. bekkur"),"Já",IF(C228="Starfsmaður","Nei","Nei")))</f>
        <v>Já</v>
      </c>
      <c r="G228" s="51" t="s">
        <v>1224</v>
      </c>
      <c r="H228" s="51" t="s">
        <v>1878</v>
      </c>
      <c r="I228" s="51"/>
      <c r="J228" s="52" t="s">
        <v>1881</v>
      </c>
    </row>
    <row r="229" spans="1:10" ht="15" customHeight="1">
      <c r="A229" s="8" t="s">
        <v>1201</v>
      </c>
      <c r="B229" s="8" t="s">
        <v>1882</v>
      </c>
      <c r="C229" s="8" t="s">
        <v>1184</v>
      </c>
      <c r="D229" s="8" t="s">
        <v>1266</v>
      </c>
      <c r="E229" s="8" t="s">
        <v>1266</v>
      </c>
      <c r="F229" s="27" t="str">
        <f>IF(C229="","",IF(OR(C229="1. bekkur",C229="2. bekkur",C229="3. bekkur",C229="4. bekkur"),"Já",IF(C229="Starfsmaður","Nei","Nei")))</f>
        <v>Já</v>
      </c>
      <c r="G229" s="8" t="s">
        <v>1336</v>
      </c>
      <c r="H229" s="8" t="s">
        <v>1860</v>
      </c>
      <c r="I229" s="8"/>
      <c r="J229" s="52" t="s">
        <v>1883</v>
      </c>
    </row>
    <row r="230" spans="1:10" ht="15" customHeight="1">
      <c r="A230" s="51" t="s">
        <v>1201</v>
      </c>
      <c r="B230" s="51" t="s">
        <v>1884</v>
      </c>
      <c r="C230" s="51" t="s">
        <v>1195</v>
      </c>
      <c r="D230" s="51" t="s">
        <v>1266</v>
      </c>
      <c r="E230" s="51" t="s">
        <v>1266</v>
      </c>
      <c r="F230" s="27" t="str">
        <f>IF(C230="","",IF(OR(C230="1. bekkur",C230="2. bekkur",C230="3. bekkur",C230="4. bekkur"),"Já",IF(C230="Starfsmaður","Nei","Nei")))</f>
        <v>Nei</v>
      </c>
      <c r="G230" s="51" t="s">
        <v>1224</v>
      </c>
      <c r="H230" s="51"/>
      <c r="I230" s="51"/>
      <c r="J230" s="52" t="s">
        <v>1885</v>
      </c>
    </row>
    <row r="231" spans="1:10" ht="23.25" customHeight="1">
      <c r="A231" s="8" t="s">
        <v>1201</v>
      </c>
      <c r="B231" s="8" t="s">
        <v>1886</v>
      </c>
      <c r="C231" s="8" t="s">
        <v>1186</v>
      </c>
      <c r="D231" s="8" t="s">
        <v>1266</v>
      </c>
      <c r="E231" s="8" t="s">
        <v>1266</v>
      </c>
      <c r="F231" s="27" t="str">
        <f>IF(C231="","",IF(OR(C231="1. bekkur",C231="2. bekkur",C231="3. bekkur",C231="4. bekkur"),"Já",IF(C231="Starfsmaður","Nei","Nei")))</f>
        <v>Nei</v>
      </c>
      <c r="G231" s="8" t="s">
        <v>1887</v>
      </c>
      <c r="H231" s="8" t="s">
        <v>1888</v>
      </c>
      <c r="I231" s="8"/>
      <c r="J231" s="52" t="s">
        <v>1889</v>
      </c>
    </row>
    <row r="232" spans="1:10" ht="15" customHeight="1">
      <c r="A232" s="51" t="s">
        <v>1201</v>
      </c>
      <c r="B232" s="51" t="s">
        <v>1890</v>
      </c>
      <c r="C232" s="51" t="s">
        <v>1183</v>
      </c>
      <c r="D232" s="51" t="s">
        <v>1266</v>
      </c>
      <c r="E232" s="51" t="s">
        <v>1266</v>
      </c>
      <c r="F232" s="27" t="str">
        <f>IF(C232="","",IF(OR(C232="1. bekkur",C232="2. bekkur",C232="3. bekkur",C232="4. bekkur"),"Já",IF(C232="Starfsmaður","Nei","Nei")))</f>
        <v>Já</v>
      </c>
      <c r="G232" s="51" t="s">
        <v>1224</v>
      </c>
      <c r="H232" s="51"/>
      <c r="I232" s="51"/>
      <c r="J232" s="52" t="s">
        <v>1891</v>
      </c>
    </row>
    <row r="233" spans="1:10" ht="15" customHeight="1">
      <c r="A233" s="8" t="s">
        <v>1201</v>
      </c>
      <c r="B233" s="8" t="s">
        <v>1892</v>
      </c>
      <c r="C233" s="8" t="s">
        <v>1186</v>
      </c>
      <c r="D233" s="8" t="s">
        <v>1266</v>
      </c>
      <c r="E233" s="8" t="s">
        <v>1266</v>
      </c>
      <c r="F233" s="27" t="str">
        <f>IF(C233="","",IF(OR(C233="1. bekkur",C233="2. bekkur",C233="3. bekkur",C233="4. bekkur"),"Já",IF(C233="Starfsmaður","Nei","Nei")))</f>
        <v>Nei</v>
      </c>
      <c r="G233" s="8" t="s">
        <v>1224</v>
      </c>
      <c r="H233" s="8"/>
      <c r="I233" s="8"/>
      <c r="J233" s="52" t="s">
        <v>1893</v>
      </c>
    </row>
    <row r="234" spans="1:10" ht="15" customHeight="1">
      <c r="A234" s="51" t="s">
        <v>1201</v>
      </c>
      <c r="B234" s="51" t="s">
        <v>1862</v>
      </c>
      <c r="C234" s="51" t="s">
        <v>1188</v>
      </c>
      <c r="D234" s="51" t="s">
        <v>1266</v>
      </c>
      <c r="E234" s="51" t="s">
        <v>1266</v>
      </c>
      <c r="F234" s="27" t="str">
        <f>IF(C234="","",IF(OR(C234="1. bekkur",C234="2. bekkur",C234="3. bekkur",C234="4. bekkur"),"Já",IF(C234="Starfsmaður","Nei","Nei")))</f>
        <v>Nei</v>
      </c>
      <c r="G234" s="51" t="s">
        <v>1526</v>
      </c>
      <c r="H234" s="51" t="s">
        <v>1894</v>
      </c>
      <c r="I234" s="51"/>
      <c r="J234" s="52" t="s">
        <v>1895</v>
      </c>
    </row>
    <row r="235" spans="1:10" ht="15" customHeight="1">
      <c r="A235" s="8" t="s">
        <v>1201</v>
      </c>
      <c r="B235" s="8" t="s">
        <v>1896</v>
      </c>
      <c r="C235" s="8" t="s">
        <v>1195</v>
      </c>
      <c r="D235" s="8" t="s">
        <v>1266</v>
      </c>
      <c r="E235" s="8" t="s">
        <v>1266</v>
      </c>
      <c r="F235" s="27" t="str">
        <f>IF(C235="","",IF(OR(C235="1. bekkur",C235="2. bekkur",C235="3. bekkur",C235="4. bekkur"),"Já",IF(C235="Starfsmaður","Nei","Nei")))</f>
        <v>Nei</v>
      </c>
      <c r="G235" s="8" t="s">
        <v>1224</v>
      </c>
      <c r="H235" s="8"/>
      <c r="I235" s="8"/>
      <c r="J235" s="52" t="s">
        <v>1897</v>
      </c>
    </row>
    <row r="236" spans="1:10" ht="15" customHeight="1">
      <c r="A236" s="51" t="s">
        <v>1201</v>
      </c>
      <c r="B236" s="51" t="s">
        <v>1898</v>
      </c>
      <c r="C236" s="51" t="s">
        <v>1195</v>
      </c>
      <c r="D236" s="51" t="s">
        <v>1266</v>
      </c>
      <c r="E236" s="51" t="s">
        <v>1266</v>
      </c>
      <c r="F236" s="27" t="str">
        <f>IF(C236="","",IF(OR(C236="1. bekkur",C236="2. bekkur",C236="3. bekkur",C236="4. bekkur"),"Já",IF(C236="Starfsmaður","Nei","Nei")))</f>
        <v>Nei</v>
      </c>
      <c r="G236" s="51" t="s">
        <v>1224</v>
      </c>
      <c r="H236" s="51"/>
      <c r="I236" s="51"/>
      <c r="J236" s="52" t="s">
        <v>1899</v>
      </c>
    </row>
    <row r="237" spans="1:10" ht="15" customHeight="1">
      <c r="A237" s="8" t="s">
        <v>1201</v>
      </c>
      <c r="B237" s="8" t="s">
        <v>1900</v>
      </c>
      <c r="C237" s="8" t="s">
        <v>1188</v>
      </c>
      <c r="D237" s="8" t="s">
        <v>1266</v>
      </c>
      <c r="E237" s="8" t="s">
        <v>1266</v>
      </c>
      <c r="F237" s="27" t="str">
        <f>IF(C237="","",IF(OR(C237="1. bekkur",C237="2. bekkur",C237="3. bekkur",C237="4. bekkur"),"Já",IF(C237="Starfsmaður","Nei","Nei")))</f>
        <v>Nei</v>
      </c>
      <c r="G237" s="8" t="s">
        <v>1224</v>
      </c>
      <c r="H237" s="8"/>
      <c r="I237" s="8"/>
      <c r="J237" s="52" t="s">
        <v>1901</v>
      </c>
    </row>
    <row r="238" spans="1:10" ht="15" customHeight="1">
      <c r="A238" s="51" t="s">
        <v>1201</v>
      </c>
      <c r="B238" s="51" t="s">
        <v>1902</v>
      </c>
      <c r="C238" s="51" t="s">
        <v>1195</v>
      </c>
      <c r="D238" s="51" t="s">
        <v>1266</v>
      </c>
      <c r="E238" s="51" t="s">
        <v>1266</v>
      </c>
      <c r="F238" s="27" t="str">
        <f>IF(C238="","",IF(OR(C238="1. bekkur",C238="2. bekkur",C238="3. bekkur",C238="4. bekkur"),"Já",IF(C238="Starfsmaður","Nei","Nei")))</f>
        <v>Nei</v>
      </c>
      <c r="G238" s="51" t="s">
        <v>1224</v>
      </c>
      <c r="H238" s="51"/>
      <c r="I238" s="51"/>
      <c r="J238" s="52" t="s">
        <v>1903</v>
      </c>
    </row>
    <row r="239" spans="1:10" ht="15" customHeight="1">
      <c r="A239" s="8" t="s">
        <v>1201</v>
      </c>
      <c r="B239" s="8" t="s">
        <v>1904</v>
      </c>
      <c r="C239" s="8" t="s">
        <v>1195</v>
      </c>
      <c r="D239" s="8" t="s">
        <v>1266</v>
      </c>
      <c r="E239" s="8" t="s">
        <v>1266</v>
      </c>
      <c r="F239" s="27" t="str">
        <f>IF(C239="","",IF(OR(C239="1. bekkur",C239="2. bekkur",C239="3. bekkur",C239="4. bekkur"),"Já",IF(C239="Starfsmaður","Nei","Nei")))</f>
        <v>Nei</v>
      </c>
      <c r="G239" s="8" t="s">
        <v>1224</v>
      </c>
      <c r="H239" s="8"/>
      <c r="I239" s="8"/>
      <c r="J239" s="52" t="s">
        <v>1905</v>
      </c>
    </row>
    <row r="240" spans="1:10" ht="15" customHeight="1">
      <c r="A240" s="51" t="s">
        <v>1201</v>
      </c>
      <c r="B240" s="51" t="s">
        <v>1906</v>
      </c>
      <c r="C240" s="51" t="s">
        <v>1195</v>
      </c>
      <c r="D240" s="51" t="s">
        <v>1266</v>
      </c>
      <c r="E240" s="51" t="s">
        <v>1266</v>
      </c>
      <c r="F240" s="27" t="str">
        <f>IF(C240="","",IF(OR(C240="1. bekkur",C240="2. bekkur",C240="3. bekkur",C240="4. bekkur"),"Já",IF(C240="Starfsmaður","Nei","Nei")))</f>
        <v>Nei</v>
      </c>
      <c r="G240" s="51" t="s">
        <v>1224</v>
      </c>
      <c r="H240" s="51"/>
      <c r="I240" s="51"/>
      <c r="J240" s="52" t="s">
        <v>1907</v>
      </c>
    </row>
    <row r="241" spans="1:10" ht="15" customHeight="1">
      <c r="A241" s="8" t="s">
        <v>1201</v>
      </c>
      <c r="B241" s="8" t="s">
        <v>1908</v>
      </c>
      <c r="C241" s="8" t="s">
        <v>1195</v>
      </c>
      <c r="D241" s="8" t="s">
        <v>1266</v>
      </c>
      <c r="E241" s="8" t="s">
        <v>1266</v>
      </c>
      <c r="F241" s="27" t="str">
        <f>IF(C241="","",IF(OR(C241="1. bekkur",C241="2. bekkur",C241="3. bekkur",C241="4. bekkur"),"Já",IF(C241="Starfsmaður","Nei","Nei")))</f>
        <v>Nei</v>
      </c>
      <c r="G241" s="8" t="s">
        <v>1224</v>
      </c>
      <c r="H241" s="8"/>
      <c r="I241" s="8"/>
      <c r="J241" s="52" t="s">
        <v>1909</v>
      </c>
    </row>
    <row r="242" spans="1:10" ht="15" customHeight="1">
      <c r="A242" s="51" t="s">
        <v>1201</v>
      </c>
      <c r="B242" s="51" t="s">
        <v>1910</v>
      </c>
      <c r="C242" s="51" t="s">
        <v>1195</v>
      </c>
      <c r="D242" s="51" t="s">
        <v>1266</v>
      </c>
      <c r="E242" s="51" t="s">
        <v>1266</v>
      </c>
      <c r="F242" s="27" t="str">
        <f>IF(C242="","",IF(OR(C242="1. bekkur",C242="2. bekkur",C242="3. bekkur",C242="4. bekkur"),"Já",IF(C242="Starfsmaður","Nei","Nei")))</f>
        <v>Nei</v>
      </c>
      <c r="G242" s="51" t="s">
        <v>1224</v>
      </c>
      <c r="H242" s="51"/>
      <c r="I242" s="51"/>
      <c r="J242" s="52" t="s">
        <v>1911</v>
      </c>
    </row>
    <row r="243" spans="1:10" ht="15" customHeight="1">
      <c r="A243" s="8" t="s">
        <v>1201</v>
      </c>
      <c r="B243" s="8" t="s">
        <v>1912</v>
      </c>
      <c r="C243" s="8" t="s">
        <v>1195</v>
      </c>
      <c r="D243" s="8" t="s">
        <v>1266</v>
      </c>
      <c r="E243" s="8" t="s">
        <v>1266</v>
      </c>
      <c r="F243" s="27" t="str">
        <f>IF(C243="","",IF(OR(C243="1. bekkur",C243="2. bekkur",C243="3. bekkur",C243="4. bekkur"),"Já",IF(C243="Starfsmaður","Nei","Nei")))</f>
        <v>Nei</v>
      </c>
      <c r="G243" s="8" t="s">
        <v>1224</v>
      </c>
      <c r="H243" s="8"/>
      <c r="I243" s="8"/>
      <c r="J243" s="52" t="s">
        <v>1913</v>
      </c>
    </row>
    <row r="244" spans="1:10" ht="15" customHeight="1">
      <c r="A244" s="51" t="s">
        <v>1201</v>
      </c>
      <c r="B244" s="51" t="s">
        <v>1914</v>
      </c>
      <c r="C244" s="51" t="s">
        <v>1195</v>
      </c>
      <c r="D244" s="51" t="s">
        <v>1266</v>
      </c>
      <c r="E244" s="51" t="s">
        <v>1266</v>
      </c>
      <c r="F244" s="27" t="str">
        <f>IF(C244="","",IF(OR(C244="1. bekkur",C244="2. bekkur",C244="3. bekkur",C244="4. bekkur"),"Já",IF(C244="Starfsmaður","Nei","Nei")))</f>
        <v>Nei</v>
      </c>
      <c r="G244" s="51" t="s">
        <v>1224</v>
      </c>
      <c r="H244" s="51"/>
      <c r="I244" s="51"/>
      <c r="J244" s="52" t="s">
        <v>1915</v>
      </c>
    </row>
    <row r="245" spans="1:10" ht="15" customHeight="1">
      <c r="A245" s="8" t="s">
        <v>1201</v>
      </c>
      <c r="B245" s="8" t="s">
        <v>1916</v>
      </c>
      <c r="C245" s="8" t="s">
        <v>1195</v>
      </c>
      <c r="D245" s="8" t="s">
        <v>1266</v>
      </c>
      <c r="E245" s="8" t="s">
        <v>1266</v>
      </c>
      <c r="F245" s="27" t="str">
        <f>IF(C245="","",IF(OR(C245="1. bekkur",C245="2. bekkur",C245="3. bekkur",C245="4. bekkur"),"Já",IF(C245="Starfsmaður","Nei","Nei")))</f>
        <v>Nei</v>
      </c>
      <c r="G245" s="8" t="s">
        <v>1224</v>
      </c>
      <c r="H245" s="8"/>
      <c r="I245" s="8"/>
      <c r="J245" s="52" t="s">
        <v>1917</v>
      </c>
    </row>
    <row r="246" spans="1:10" ht="15" customHeight="1">
      <c r="A246" s="51" t="s">
        <v>1201</v>
      </c>
      <c r="B246" s="51" t="s">
        <v>1918</v>
      </c>
      <c r="C246" s="51" t="s">
        <v>1195</v>
      </c>
      <c r="D246" s="51" t="s">
        <v>1266</v>
      </c>
      <c r="E246" s="51" t="s">
        <v>1266</v>
      </c>
      <c r="F246" s="27" t="str">
        <f>IF(C246="","",IF(OR(C246="1. bekkur",C246="2. bekkur",C246="3. bekkur",C246="4. bekkur"),"Já",IF(C246="Starfsmaður","Nei","Nei")))</f>
        <v>Nei</v>
      </c>
      <c r="G246" s="51" t="s">
        <v>1224</v>
      </c>
      <c r="H246" s="51"/>
      <c r="I246" s="51"/>
      <c r="J246" s="52" t="s">
        <v>1919</v>
      </c>
    </row>
    <row r="247" spans="1:10" ht="15" customHeight="1">
      <c r="A247" s="8" t="s">
        <v>1201</v>
      </c>
      <c r="B247" s="8" t="s">
        <v>1920</v>
      </c>
      <c r="C247" s="8" t="s">
        <v>1195</v>
      </c>
      <c r="D247" s="8" t="s">
        <v>1266</v>
      </c>
      <c r="E247" s="8" t="s">
        <v>1266</v>
      </c>
      <c r="F247" s="27" t="str">
        <f>IF(C247="","",IF(OR(C247="1. bekkur",C247="2. bekkur",C247="3. bekkur",C247="4. bekkur"),"Já",IF(C247="Starfsmaður","Nei","Nei")))</f>
        <v>Nei</v>
      </c>
      <c r="G247" s="8" t="s">
        <v>1224</v>
      </c>
      <c r="H247" s="8"/>
      <c r="I247" s="8"/>
      <c r="J247" s="52" t="s">
        <v>1921</v>
      </c>
    </row>
    <row r="248" spans="1:10" ht="15" customHeight="1">
      <c r="A248" s="51" t="s">
        <v>1201</v>
      </c>
      <c r="B248" s="51" t="s">
        <v>1922</v>
      </c>
      <c r="C248" s="51" t="s">
        <v>1183</v>
      </c>
      <c r="D248" s="51" t="s">
        <v>1266</v>
      </c>
      <c r="E248" s="51" t="s">
        <v>1266</v>
      </c>
      <c r="F248" s="27" t="str">
        <f>IF(C248="","",IF(OR(C248="1. bekkur",C248="2. bekkur",C248="3. bekkur",C248="4. bekkur"),"Já",IF(C248="Starfsmaður","Nei","Nei")))</f>
        <v>Já</v>
      </c>
      <c r="G248" s="51" t="s">
        <v>1224</v>
      </c>
      <c r="H248" s="51"/>
      <c r="I248" s="51"/>
      <c r="J248" s="52" t="s">
        <v>1923</v>
      </c>
    </row>
    <row r="249" spans="1:10" ht="15" customHeight="1">
      <c r="A249" s="8" t="s">
        <v>1201</v>
      </c>
      <c r="B249" s="8" t="s">
        <v>1924</v>
      </c>
      <c r="C249" s="8" t="s">
        <v>1184</v>
      </c>
      <c r="D249" s="8" t="s">
        <v>1266</v>
      </c>
      <c r="E249" s="8" t="s">
        <v>1266</v>
      </c>
      <c r="F249" s="27" t="str">
        <f>IF(C249="","",IF(OR(C249="1. bekkur",C249="2. bekkur",C249="3. bekkur",C249="4. bekkur"),"Já",IF(C249="Starfsmaður","Nei","Nei")))</f>
        <v>Já</v>
      </c>
      <c r="G249" s="8" t="s">
        <v>1224</v>
      </c>
      <c r="H249" s="8"/>
      <c r="I249" s="8"/>
      <c r="J249" s="52" t="s">
        <v>1925</v>
      </c>
    </row>
    <row r="250" spans="1:10" ht="15" customHeight="1">
      <c r="A250" s="51" t="s">
        <v>1201</v>
      </c>
      <c r="B250" s="51" t="s">
        <v>1926</v>
      </c>
      <c r="C250" s="51" t="s">
        <v>1184</v>
      </c>
      <c r="D250" s="51" t="s">
        <v>1266</v>
      </c>
      <c r="E250" s="51" t="s">
        <v>1266</v>
      </c>
      <c r="F250" s="27" t="str">
        <f>IF(C250="","",IF(OR(C250="1. bekkur",C250="2. bekkur",C250="3. bekkur",C250="4. bekkur"),"Já",IF(C250="Starfsmaður","Nei","Nei")))</f>
        <v>Já</v>
      </c>
      <c r="G250" s="51" t="s">
        <v>1224</v>
      </c>
      <c r="H250" s="51"/>
      <c r="I250" s="51"/>
      <c r="J250" s="52" t="s">
        <v>1927</v>
      </c>
    </row>
    <row r="251" spans="1:10" ht="15" customHeight="1">
      <c r="A251" s="8" t="s">
        <v>1201</v>
      </c>
      <c r="B251" s="8" t="s">
        <v>1928</v>
      </c>
      <c r="C251" s="8" t="s">
        <v>1183</v>
      </c>
      <c r="D251" s="8" t="s">
        <v>1266</v>
      </c>
      <c r="E251" s="8" t="s">
        <v>1266</v>
      </c>
      <c r="F251" s="27" t="str">
        <f>IF(C251="","",IF(OR(C251="1. bekkur",C251="2. bekkur",C251="3. bekkur",C251="4. bekkur"),"Já",IF(C251="Starfsmaður","Nei","Nei")))</f>
        <v>Já</v>
      </c>
      <c r="G251" s="8" t="s">
        <v>1224</v>
      </c>
      <c r="H251" s="8"/>
      <c r="I251" s="8"/>
      <c r="J251" s="52" t="s">
        <v>1929</v>
      </c>
    </row>
    <row r="252" spans="1:10" ht="15" customHeight="1">
      <c r="A252" s="51" t="s">
        <v>1201</v>
      </c>
      <c r="B252" s="51" t="s">
        <v>1930</v>
      </c>
      <c r="C252" s="51" t="s">
        <v>1181</v>
      </c>
      <c r="D252" s="51" t="s">
        <v>1266</v>
      </c>
      <c r="E252" s="51" t="s">
        <v>1266</v>
      </c>
      <c r="F252" s="27" t="str">
        <f>IF(C252="","",IF(OR(C252="1. bekkur",C252="2. bekkur",C252="3. bekkur",C252="4. bekkur"),"Já",IF(C252="Starfsmaður","Nei","Nei")))</f>
        <v>Já</v>
      </c>
      <c r="G252" s="51" t="s">
        <v>1224</v>
      </c>
      <c r="H252" s="51"/>
      <c r="I252" s="51"/>
      <c r="J252" s="52" t="s">
        <v>1931</v>
      </c>
    </row>
    <row r="253" spans="1:10" ht="15" customHeight="1">
      <c r="A253" s="8" t="s">
        <v>1201</v>
      </c>
      <c r="B253" s="8" t="s">
        <v>1932</v>
      </c>
      <c r="C253" s="8" t="s">
        <v>1182</v>
      </c>
      <c r="D253" s="8" t="s">
        <v>1266</v>
      </c>
      <c r="E253" s="8" t="s">
        <v>1266</v>
      </c>
      <c r="F253" s="27" t="str">
        <f>IF(C253="","",IF(OR(C253="1. bekkur",C253="2. bekkur",C253="3. bekkur",C253="4. bekkur"),"Já",IF(C253="Starfsmaður","Nei","Nei")))</f>
        <v>Já</v>
      </c>
      <c r="G253" s="8" t="s">
        <v>1224</v>
      </c>
      <c r="H253" s="8"/>
      <c r="I253" s="8"/>
      <c r="J253" s="52" t="s">
        <v>1933</v>
      </c>
    </row>
    <row r="254" spans="1:10" ht="34.5" customHeight="1">
      <c r="A254" s="51" t="s">
        <v>1201</v>
      </c>
      <c r="B254" s="51" t="s">
        <v>1934</v>
      </c>
      <c r="C254" s="51" t="s">
        <v>1186</v>
      </c>
      <c r="D254" s="51" t="s">
        <v>1266</v>
      </c>
      <c r="E254" s="51" t="s">
        <v>1266</v>
      </c>
      <c r="F254" s="27" t="str">
        <f>IF(C254="","",IF(OR(C254="1. bekkur",C254="2. bekkur",C254="3. bekkur",C254="4. bekkur"),"Já",IF(C254="Starfsmaður","Nei","Nei")))</f>
        <v>Nei</v>
      </c>
      <c r="G254" s="51" t="s">
        <v>1935</v>
      </c>
      <c r="H254" s="51" t="s">
        <v>1936</v>
      </c>
      <c r="I254" s="51"/>
      <c r="J254" s="52" t="s">
        <v>1937</v>
      </c>
    </row>
    <row r="255" spans="1:10" ht="15" customHeight="1">
      <c r="A255" s="8" t="s">
        <v>1201</v>
      </c>
      <c r="B255" s="8" t="s">
        <v>1938</v>
      </c>
      <c r="C255" s="8" t="s">
        <v>1195</v>
      </c>
      <c r="D255" s="8" t="s">
        <v>1266</v>
      </c>
      <c r="E255" s="8" t="s">
        <v>1266</v>
      </c>
      <c r="F255" s="27" t="str">
        <f>IF(C255="","",IF(OR(C255="1. bekkur",C255="2. bekkur",C255="3. bekkur",C255="4. bekkur"),"Já",IF(C255="Starfsmaður","Nei","Nei")))</f>
        <v>Nei</v>
      </c>
      <c r="G255" s="8" t="s">
        <v>1241</v>
      </c>
      <c r="H255" s="8" t="s">
        <v>1939</v>
      </c>
      <c r="I255" s="8"/>
      <c r="J255" s="52" t="s">
        <v>1940</v>
      </c>
    </row>
    <row r="256" spans="1:10" ht="15" customHeight="1">
      <c r="A256" s="51" t="s">
        <v>1201</v>
      </c>
      <c r="B256" s="51" t="s">
        <v>1941</v>
      </c>
      <c r="C256" s="51" t="s">
        <v>1195</v>
      </c>
      <c r="D256" s="51" t="s">
        <v>1266</v>
      </c>
      <c r="E256" s="51" t="s">
        <v>1266</v>
      </c>
      <c r="F256" s="27" t="str">
        <f>IF(C256="","",IF(OR(C256="1. bekkur",C256="2. bekkur",C256="3. bekkur",C256="4. bekkur"),"Já",IF(C256="Starfsmaður","Nei","Nei")))</f>
        <v>Nei</v>
      </c>
      <c r="G256" s="51" t="s">
        <v>1288</v>
      </c>
      <c r="H256" s="51"/>
      <c r="I256" s="51"/>
      <c r="J256" s="52" t="s">
        <v>1942</v>
      </c>
    </row>
    <row r="257" spans="1:10" ht="15" customHeight="1">
      <c r="A257" s="8" t="s">
        <v>1201</v>
      </c>
      <c r="B257" s="8" t="s">
        <v>1943</v>
      </c>
      <c r="C257" s="8" t="s">
        <v>1181</v>
      </c>
      <c r="D257" s="8" t="s">
        <v>1266</v>
      </c>
      <c r="E257" s="8" t="s">
        <v>1266</v>
      </c>
      <c r="F257" s="27" t="str">
        <f>IF(C257="","",IF(OR(C257="1. bekkur",C257="2. bekkur",C257="3. bekkur",C257="4. bekkur"),"Já",IF(C257="Starfsmaður","Nei","Nei")))</f>
        <v>Já</v>
      </c>
      <c r="G257" s="8" t="s">
        <v>1224</v>
      </c>
      <c r="H257" s="8"/>
      <c r="I257" s="8"/>
      <c r="J257" s="52" t="s">
        <v>1944</v>
      </c>
    </row>
    <row r="258" spans="1:10" ht="15" customHeight="1">
      <c r="A258" s="51" t="s">
        <v>1201</v>
      </c>
      <c r="B258" s="51" t="s">
        <v>1945</v>
      </c>
      <c r="C258" s="51" t="s">
        <v>1184</v>
      </c>
      <c r="D258" s="51" t="s">
        <v>1266</v>
      </c>
      <c r="E258" s="51" t="s">
        <v>1266</v>
      </c>
      <c r="F258" s="27" t="str">
        <f>IF(C258="","",IF(OR(C258="1. bekkur",C258="2. bekkur",C258="3. bekkur",C258="4. bekkur"),"Já",IF(C258="Starfsmaður","Nei","Nei")))</f>
        <v>Já</v>
      </c>
      <c r="G258" s="51" t="s">
        <v>146</v>
      </c>
      <c r="H258" s="51" t="s">
        <v>1946</v>
      </c>
      <c r="I258" s="51"/>
      <c r="J258" s="52" t="s">
        <v>1947</v>
      </c>
    </row>
    <row r="259" spans="1:10" ht="15" customHeight="1">
      <c r="A259" s="8" t="s">
        <v>1201</v>
      </c>
      <c r="B259" s="8" t="s">
        <v>1948</v>
      </c>
      <c r="C259" s="8" t="s">
        <v>1181</v>
      </c>
      <c r="D259" s="8" t="s">
        <v>1322</v>
      </c>
      <c r="E259" s="8" t="s">
        <v>1266</v>
      </c>
      <c r="F259" s="27" t="str">
        <f>IF(C259="","",IF(OR(C259="1. bekkur",C259="2. bekkur",C259="3. bekkur",C259="4. bekkur"),"Já",IF(C259="Starfsmaður","Nei","Nei")))</f>
        <v>Já</v>
      </c>
      <c r="G259" s="8" t="s">
        <v>1336</v>
      </c>
      <c r="H259" s="8" t="s">
        <v>1949</v>
      </c>
      <c r="I259" s="8"/>
      <c r="J259" s="52" t="s">
        <v>1950</v>
      </c>
    </row>
    <row r="260" spans="1:10" ht="15" customHeight="1">
      <c r="A260" s="51" t="s">
        <v>1201</v>
      </c>
      <c r="B260" s="51" t="s">
        <v>1951</v>
      </c>
      <c r="C260" s="51" t="s">
        <v>1183</v>
      </c>
      <c r="D260" s="51" t="s">
        <v>1322</v>
      </c>
      <c r="E260" s="51" t="s">
        <v>1266</v>
      </c>
      <c r="F260" s="27" t="str">
        <f>IF(C260="","",IF(OR(C260="1. bekkur",C260="2. bekkur",C260="3. bekkur",C260="4. bekkur"),"Já",IF(C260="Starfsmaður","Nei","Nei")))</f>
        <v>Já</v>
      </c>
      <c r="G260" s="51" t="s">
        <v>217</v>
      </c>
      <c r="H260" s="51" t="s">
        <v>1952</v>
      </c>
      <c r="I260" s="51"/>
      <c r="J260" s="52" t="s">
        <v>1953</v>
      </c>
    </row>
    <row r="261" spans="1:10" ht="15" customHeight="1">
      <c r="A261" s="8" t="s">
        <v>1201</v>
      </c>
      <c r="B261" s="8" t="s">
        <v>1954</v>
      </c>
      <c r="C261" s="8" t="s">
        <v>1181</v>
      </c>
      <c r="D261" s="8" t="s">
        <v>1322</v>
      </c>
      <c r="E261" s="8" t="s">
        <v>1266</v>
      </c>
      <c r="F261" s="27" t="str">
        <f>IF(C261="","",IF(OR(C261="1. bekkur",C261="2. bekkur",C261="3. bekkur",C261="4. bekkur"),"Já",IF(C261="Starfsmaður","Nei","Nei")))</f>
        <v>Já</v>
      </c>
      <c r="G261" s="8" t="s">
        <v>1955</v>
      </c>
      <c r="H261" s="8" t="s">
        <v>1956</v>
      </c>
      <c r="I261" s="8"/>
      <c r="J261" s="52" t="s">
        <v>1957</v>
      </c>
    </row>
    <row r="262" spans="1:10" ht="15" customHeight="1">
      <c r="A262" s="51" t="s">
        <v>1201</v>
      </c>
      <c r="B262" s="51" t="s">
        <v>1958</v>
      </c>
      <c r="C262" s="51" t="s">
        <v>1184</v>
      </c>
      <c r="D262" s="51" t="s">
        <v>1322</v>
      </c>
      <c r="E262" s="51" t="s">
        <v>1266</v>
      </c>
      <c r="F262" s="27" t="str">
        <f>IF(C262="","",IF(OR(C262="1. bekkur",C262="2. bekkur",C262="3. bekkur",C262="4. bekkur"),"Já",IF(C262="Starfsmaður","Nei","Nei")))</f>
        <v>Já</v>
      </c>
      <c r="G262" s="51" t="s">
        <v>1336</v>
      </c>
      <c r="H262" s="51" t="s">
        <v>1959</v>
      </c>
      <c r="I262" s="51"/>
      <c r="J262" s="52" t="s">
        <v>1960</v>
      </c>
    </row>
    <row r="263" spans="1:10" ht="15" customHeight="1">
      <c r="A263" s="8" t="s">
        <v>1201</v>
      </c>
      <c r="B263" s="8" t="s">
        <v>1961</v>
      </c>
      <c r="C263" s="8" t="s">
        <v>1184</v>
      </c>
      <c r="D263" s="8" t="s">
        <v>1322</v>
      </c>
      <c r="E263" s="8" t="s">
        <v>1266</v>
      </c>
      <c r="F263" s="27" t="str">
        <f>IF(C263="","",IF(OR(C263="1. bekkur",C263="2. bekkur",C263="3. bekkur",C263="4. bekkur"),"Já",IF(C263="Starfsmaður","Nei","Nei")))</f>
        <v>Já</v>
      </c>
      <c r="G263" s="8" t="s">
        <v>1228</v>
      </c>
      <c r="H263" s="8"/>
      <c r="I263" s="8"/>
      <c r="J263" s="52" t="s">
        <v>1962</v>
      </c>
    </row>
    <row r="264" spans="1:10" ht="15" customHeight="1">
      <c r="A264" s="51" t="s">
        <v>1202</v>
      </c>
      <c r="B264" s="51" t="s">
        <v>1310</v>
      </c>
      <c r="C264" s="51" t="s">
        <v>1194</v>
      </c>
      <c r="D264" s="51" t="s">
        <v>1266</v>
      </c>
      <c r="E264" s="51" t="s">
        <v>1266</v>
      </c>
      <c r="F264" s="27" t="str">
        <f>IF(C264="","",IF(OR(C264="1. bekkur",C264="2. bekkur",C264="3. bekkur",C264="4. bekkur"),"Já",IF(C264="Starfsmaður","Nei","Nei")))</f>
        <v>Nei</v>
      </c>
      <c r="G264" s="51" t="s">
        <v>1311</v>
      </c>
      <c r="H264" s="51" t="s">
        <v>1454</v>
      </c>
      <c r="I264" s="51"/>
      <c r="J264" s="52" t="s">
        <v>1963</v>
      </c>
    </row>
    <row r="265" spans="1:10" ht="15" customHeight="1">
      <c r="A265" s="8" t="s">
        <v>1202</v>
      </c>
      <c r="B265" s="8" t="s">
        <v>1964</v>
      </c>
      <c r="C265" s="8" t="s">
        <v>1189</v>
      </c>
      <c r="D265" s="8" t="s">
        <v>1266</v>
      </c>
      <c r="E265" s="8" t="s">
        <v>1266</v>
      </c>
      <c r="F265" s="27" t="str">
        <f>IF(C265="","",IF(OR(C265="1. bekkur",C265="2. bekkur",C265="3. bekkur",C265="4. bekkur"),"Já",IF(C265="Starfsmaður","Nei","Nei")))</f>
        <v>Nei</v>
      </c>
      <c r="G265" s="8" t="s">
        <v>1965</v>
      </c>
      <c r="H265" s="8" t="s">
        <v>1966</v>
      </c>
      <c r="I265" s="8"/>
      <c r="J265" s="52" t="s">
        <v>1967</v>
      </c>
    </row>
    <row r="266" spans="1:10" ht="15" customHeight="1">
      <c r="A266" s="51" t="s">
        <v>1202</v>
      </c>
      <c r="B266" s="51" t="s">
        <v>1968</v>
      </c>
      <c r="C266" s="51" t="s">
        <v>1188</v>
      </c>
      <c r="D266" s="51" t="s">
        <v>1266</v>
      </c>
      <c r="E266" s="51" t="s">
        <v>1266</v>
      </c>
      <c r="F266" s="27" t="str">
        <f>IF(C266="","",IF(OR(C266="1. bekkur",C266="2. bekkur",C266="3. bekkur",C266="4. bekkur"),"Já",IF(C266="Starfsmaður","Nei","Nei")))</f>
        <v>Nei</v>
      </c>
      <c r="G266" s="51" t="s">
        <v>1969</v>
      </c>
      <c r="H266" s="51" t="s">
        <v>1970</v>
      </c>
      <c r="I266" s="51"/>
      <c r="J266" s="52" t="s">
        <v>1971</v>
      </c>
    </row>
    <row r="267" spans="1:10" ht="23.25" customHeight="1">
      <c r="A267" s="8" t="s">
        <v>1202</v>
      </c>
      <c r="B267" s="8" t="s">
        <v>1972</v>
      </c>
      <c r="C267" s="8" t="s">
        <v>1187</v>
      </c>
      <c r="D267" s="8" t="s">
        <v>1266</v>
      </c>
      <c r="E267" s="8" t="s">
        <v>1266</v>
      </c>
      <c r="F267" s="27" t="str">
        <f>IF(C267="","",IF(OR(C267="1. bekkur",C267="2. bekkur",C267="3. bekkur",C267="4. bekkur"),"Já",IF(C267="Starfsmaður","Nei","Nei")))</f>
        <v>Nei</v>
      </c>
      <c r="G267" s="8" t="s">
        <v>1973</v>
      </c>
      <c r="H267" s="8" t="s">
        <v>1974</v>
      </c>
      <c r="I267" s="8"/>
      <c r="J267" s="52" t="s">
        <v>1975</v>
      </c>
    </row>
    <row r="268" spans="1:10" ht="23.25" customHeight="1">
      <c r="A268" s="51" t="s">
        <v>1202</v>
      </c>
      <c r="B268" s="51" t="s">
        <v>1976</v>
      </c>
      <c r="C268" s="51" t="s">
        <v>1187</v>
      </c>
      <c r="D268" s="51" t="s">
        <v>1266</v>
      </c>
      <c r="E268" s="51" t="s">
        <v>1266</v>
      </c>
      <c r="F268" s="27" t="str">
        <f>IF(C268="","",IF(OR(C268="1. bekkur",C268="2. bekkur",C268="3. bekkur",C268="4. bekkur"),"Já",IF(C268="Starfsmaður","Nei","Nei")))</f>
        <v>Nei</v>
      </c>
      <c r="G268" s="51" t="s">
        <v>1973</v>
      </c>
      <c r="H268" s="51" t="s">
        <v>1974</v>
      </c>
      <c r="I268" s="51"/>
      <c r="J268" s="52" t="s">
        <v>1977</v>
      </c>
    </row>
    <row r="269" spans="1:10" ht="15" customHeight="1">
      <c r="A269" s="8" t="s">
        <v>1202</v>
      </c>
      <c r="B269" s="8" t="s">
        <v>1978</v>
      </c>
      <c r="C269" s="8" t="s">
        <v>1186</v>
      </c>
      <c r="D269" s="8" t="s">
        <v>1266</v>
      </c>
      <c r="E269" s="8" t="s">
        <v>1266</v>
      </c>
      <c r="F269" s="27" t="str">
        <f>IF(C269="","",IF(OR(C269="1. bekkur",C269="2. bekkur",C269="3. bekkur",C269="4. bekkur"),"Já",IF(C269="Starfsmaður","Nei","Nei")))</f>
        <v>Nei</v>
      </c>
      <c r="G269" s="8" t="s">
        <v>1336</v>
      </c>
      <c r="H269" s="8" t="s">
        <v>1979</v>
      </c>
      <c r="I269" s="8"/>
      <c r="J269" s="52" t="s">
        <v>1980</v>
      </c>
    </row>
    <row r="270" spans="1:10" ht="15" customHeight="1">
      <c r="A270" s="51" t="s">
        <v>1202</v>
      </c>
      <c r="B270" s="51" t="s">
        <v>1981</v>
      </c>
      <c r="C270" s="51" t="s">
        <v>1189</v>
      </c>
      <c r="D270" s="51" t="s">
        <v>1266</v>
      </c>
      <c r="E270" s="51" t="s">
        <v>1266</v>
      </c>
      <c r="F270" s="27" t="str">
        <f>IF(C270="","",IF(OR(C270="1. bekkur",C270="2. bekkur",C270="3. bekkur",C270="4. bekkur"),"Já",IF(C270="Starfsmaður","Nei","Nei")))</f>
        <v>Nei</v>
      </c>
      <c r="G270" s="51" t="s">
        <v>1336</v>
      </c>
      <c r="H270" s="51" t="s">
        <v>1982</v>
      </c>
      <c r="I270" s="51"/>
      <c r="J270" s="52" t="s">
        <v>1983</v>
      </c>
    </row>
    <row r="271" spans="1:10" ht="15" customHeight="1">
      <c r="A271" s="8" t="s">
        <v>1202</v>
      </c>
      <c r="B271" s="8" t="s">
        <v>1984</v>
      </c>
      <c r="C271" s="8" t="s">
        <v>1187</v>
      </c>
      <c r="D271" s="8" t="s">
        <v>1266</v>
      </c>
      <c r="E271" s="8" t="s">
        <v>1266</v>
      </c>
      <c r="F271" s="27" t="str">
        <f>IF(C271="","",IF(OR(C271="1. bekkur",C271="2. bekkur",C271="3. bekkur",C271="4. bekkur"),"Já",IF(C271="Starfsmaður","Nei","Nei")))</f>
        <v>Nei</v>
      </c>
      <c r="G271" s="8" t="s">
        <v>1336</v>
      </c>
      <c r="H271" s="8" t="s">
        <v>1985</v>
      </c>
      <c r="I271" s="8"/>
      <c r="J271" s="52" t="s">
        <v>1986</v>
      </c>
    </row>
    <row r="272" spans="1:10" ht="15" customHeight="1">
      <c r="A272" s="51" t="s">
        <v>1202</v>
      </c>
      <c r="B272" s="51" t="s">
        <v>1987</v>
      </c>
      <c r="C272" s="51" t="s">
        <v>1185</v>
      </c>
      <c r="D272" s="51" t="s">
        <v>1266</v>
      </c>
      <c r="E272" s="51" t="s">
        <v>1266</v>
      </c>
      <c r="F272" s="27" t="str">
        <f>IF(C272="","",IF(OR(C272="1. bekkur",C272="2. bekkur",C272="3. bekkur",C272="4. bekkur"),"Já",IF(C272="Starfsmaður","Nei","Nei")))</f>
        <v>Nei</v>
      </c>
      <c r="G272" s="51" t="s">
        <v>1336</v>
      </c>
      <c r="H272" s="51" t="s">
        <v>1988</v>
      </c>
      <c r="I272" s="51"/>
      <c r="J272" s="52" t="s">
        <v>1989</v>
      </c>
    </row>
    <row r="273" spans="1:10" ht="15" customHeight="1">
      <c r="A273" s="8" t="s">
        <v>1202</v>
      </c>
      <c r="B273" s="8" t="s">
        <v>1990</v>
      </c>
      <c r="C273" s="8" t="s">
        <v>1189</v>
      </c>
      <c r="D273" s="8" t="s">
        <v>1266</v>
      </c>
      <c r="E273" s="8" t="s">
        <v>1266</v>
      </c>
      <c r="F273" s="27" t="str">
        <f>IF(C273="","",IF(OR(C273="1. bekkur",C273="2. bekkur",C273="3. bekkur",C273="4. bekkur"),"Já",IF(C273="Starfsmaður","Nei","Nei")))</f>
        <v>Nei</v>
      </c>
      <c r="G273" s="8" t="s">
        <v>1336</v>
      </c>
      <c r="H273" s="8" t="s">
        <v>1991</v>
      </c>
      <c r="I273" s="8"/>
      <c r="J273" s="52" t="s">
        <v>1992</v>
      </c>
    </row>
    <row r="274" spans="1:10" ht="15" customHeight="1">
      <c r="A274" s="51" t="s">
        <v>1202</v>
      </c>
      <c r="B274" s="51" t="s">
        <v>1993</v>
      </c>
      <c r="C274" s="51" t="s">
        <v>1190</v>
      </c>
      <c r="D274" s="51" t="s">
        <v>1266</v>
      </c>
      <c r="E274" s="51" t="s">
        <v>1266</v>
      </c>
      <c r="F274" s="27" t="str">
        <f>IF(C274="","",IF(OR(C274="1. bekkur",C274="2. bekkur",C274="3. bekkur",C274="4. bekkur"),"Já",IF(C274="Starfsmaður","Nei","Nei")))</f>
        <v>Nei</v>
      </c>
      <c r="G274" s="51" t="s">
        <v>1336</v>
      </c>
      <c r="H274" s="51" t="s">
        <v>1994</v>
      </c>
      <c r="I274" s="51"/>
      <c r="J274" s="52" t="s">
        <v>1995</v>
      </c>
    </row>
    <row r="275" spans="1:10" ht="15" customHeight="1">
      <c r="A275" s="8" t="s">
        <v>1202</v>
      </c>
      <c r="B275" s="8" t="s">
        <v>1996</v>
      </c>
      <c r="C275" s="8" t="s">
        <v>1185</v>
      </c>
      <c r="D275" s="8" t="s">
        <v>1266</v>
      </c>
      <c r="E275" s="8" t="s">
        <v>1266</v>
      </c>
      <c r="F275" s="27" t="str">
        <f>IF(C275="","",IF(OR(C275="1. bekkur",C275="2. bekkur",C275="3. bekkur",C275="4. bekkur"),"Já",IF(C275="Starfsmaður","Nei","Nei")))</f>
        <v>Nei</v>
      </c>
      <c r="G275" s="8" t="s">
        <v>1336</v>
      </c>
      <c r="H275" s="8" t="s">
        <v>1997</v>
      </c>
      <c r="I275" s="8"/>
      <c r="J275" s="52" t="s">
        <v>1998</v>
      </c>
    </row>
    <row r="276" spans="1:10" ht="15" customHeight="1">
      <c r="A276" s="51" t="s">
        <v>1202</v>
      </c>
      <c r="B276" s="51" t="s">
        <v>1999</v>
      </c>
      <c r="C276" s="51" t="s">
        <v>1183</v>
      </c>
      <c r="D276" s="51" t="s">
        <v>1266</v>
      </c>
      <c r="E276" s="51" t="s">
        <v>1266</v>
      </c>
      <c r="F276" s="27" t="str">
        <f>IF(C276="","",IF(OR(C276="1. bekkur",C276="2. bekkur",C276="3. bekkur",C276="4. bekkur"),"Já",IF(C276="Starfsmaður","Nei","Nei")))</f>
        <v>Já</v>
      </c>
      <c r="G276" s="51" t="s">
        <v>1843</v>
      </c>
      <c r="H276" s="51" t="s">
        <v>2000</v>
      </c>
      <c r="I276" s="51"/>
      <c r="J276" s="52" t="s">
        <v>2001</v>
      </c>
    </row>
    <row r="277" spans="1:10" ht="15" customHeight="1">
      <c r="A277" s="8" t="s">
        <v>1202</v>
      </c>
      <c r="B277" s="8" t="s">
        <v>2002</v>
      </c>
      <c r="C277" s="8" t="s">
        <v>1186</v>
      </c>
      <c r="D277" s="8" t="s">
        <v>1266</v>
      </c>
      <c r="E277" s="8" t="s">
        <v>1266</v>
      </c>
      <c r="F277" s="27" t="str">
        <f>IF(C277="","",IF(OR(C277="1. bekkur",C277="2. bekkur",C277="3. bekkur",C277="4. bekkur"),"Já",IF(C277="Starfsmaður","Nei","Nei")))</f>
        <v>Nei</v>
      </c>
      <c r="G277" s="8" t="s">
        <v>2003</v>
      </c>
      <c r="H277" s="8" t="s">
        <v>2004</v>
      </c>
      <c r="I277" s="8"/>
      <c r="J277" s="52" t="s">
        <v>2005</v>
      </c>
    </row>
    <row r="278" spans="1:10" ht="15" customHeight="1">
      <c r="A278" s="51" t="s">
        <v>1202</v>
      </c>
      <c r="B278" s="51" t="s">
        <v>2006</v>
      </c>
      <c r="C278" s="51" t="s">
        <v>1195</v>
      </c>
      <c r="D278" s="51" t="s">
        <v>1266</v>
      </c>
      <c r="E278" s="51" t="s">
        <v>1266</v>
      </c>
      <c r="F278" s="27" t="str">
        <f>IF(C278="","",IF(OR(C278="1. bekkur",C278="2. bekkur",C278="3. bekkur",C278="4. bekkur"),"Já",IF(C278="Starfsmaður","Nei","Nei")))</f>
        <v>Nei</v>
      </c>
      <c r="G278" s="51" t="s">
        <v>2007</v>
      </c>
      <c r="H278" s="51" t="s">
        <v>2008</v>
      </c>
      <c r="I278" s="51"/>
      <c r="J278" s="52" t="s">
        <v>2009</v>
      </c>
    </row>
    <row r="279" spans="1:10" ht="15" customHeight="1">
      <c r="A279" s="8" t="s">
        <v>1202</v>
      </c>
      <c r="B279" s="8" t="s">
        <v>2010</v>
      </c>
      <c r="C279" s="8" t="s">
        <v>1184</v>
      </c>
      <c r="D279" s="8" t="s">
        <v>1266</v>
      </c>
      <c r="E279" s="8" t="s">
        <v>1266</v>
      </c>
      <c r="F279" s="27" t="str">
        <f>IF(C279="","",IF(OR(C279="1. bekkur",C279="2. bekkur",C279="3. bekkur",C279="4. bekkur"),"Já",IF(C279="Starfsmaður","Nei","Nei")))</f>
        <v>Já</v>
      </c>
      <c r="G279" s="8" t="s">
        <v>1224</v>
      </c>
      <c r="H279" s="8" t="s">
        <v>2000</v>
      </c>
      <c r="I279" s="8"/>
      <c r="J279" s="52" t="s">
        <v>2011</v>
      </c>
    </row>
    <row r="280" spans="1:10" ht="15" customHeight="1">
      <c r="A280" s="51" t="s">
        <v>1202</v>
      </c>
      <c r="B280" s="51" t="s">
        <v>2012</v>
      </c>
      <c r="C280" s="51" t="s">
        <v>1190</v>
      </c>
      <c r="D280" s="51" t="s">
        <v>1266</v>
      </c>
      <c r="E280" s="51" t="s">
        <v>1266</v>
      </c>
      <c r="F280" s="27" t="str">
        <f>IF(C280="","",IF(OR(C280="1. bekkur",C280="2. bekkur",C280="3. bekkur",C280="4. bekkur"),"Já",IF(C280="Starfsmaður","Nei","Nei")))</f>
        <v>Nei</v>
      </c>
      <c r="G280" s="51" t="s">
        <v>1224</v>
      </c>
      <c r="H280" s="51" t="s">
        <v>2000</v>
      </c>
      <c r="I280" s="51"/>
      <c r="J280" s="52" t="s">
        <v>2013</v>
      </c>
    </row>
    <row r="281" spans="1:10" ht="15" customHeight="1">
      <c r="A281" s="8" t="s">
        <v>1202</v>
      </c>
      <c r="B281" s="8" t="s">
        <v>2014</v>
      </c>
      <c r="C281" s="8" t="s">
        <v>1184</v>
      </c>
      <c r="D281" s="8" t="s">
        <v>1266</v>
      </c>
      <c r="E281" s="8" t="s">
        <v>1266</v>
      </c>
      <c r="F281" s="27" t="str">
        <f>IF(C281="","",IF(OR(C281="1. bekkur",C281="2. bekkur",C281="3. bekkur",C281="4. bekkur"),"Já",IF(C281="Starfsmaður","Nei","Nei")))</f>
        <v>Já</v>
      </c>
      <c r="G281" s="8" t="s">
        <v>2015</v>
      </c>
      <c r="H281" s="8" t="s">
        <v>2016</v>
      </c>
      <c r="I281" s="8"/>
      <c r="J281" s="52" t="s">
        <v>2017</v>
      </c>
    </row>
    <row r="282" spans="1:10" ht="15" customHeight="1">
      <c r="A282" s="51" t="s">
        <v>1202</v>
      </c>
      <c r="B282" s="51" t="s">
        <v>2018</v>
      </c>
      <c r="C282" s="51" t="s">
        <v>1181</v>
      </c>
      <c r="D282" s="51" t="s">
        <v>1266</v>
      </c>
      <c r="E282" s="51" t="s">
        <v>1266</v>
      </c>
      <c r="F282" s="27" t="str">
        <f>IF(C282="","",IF(OR(C282="1. bekkur",C282="2. bekkur",C282="3. bekkur",C282="4. bekkur"),"Já",IF(C282="Starfsmaður","Nei","Nei")))</f>
        <v>Já</v>
      </c>
      <c r="G282" s="51" t="s">
        <v>1224</v>
      </c>
      <c r="H282" s="51" t="s">
        <v>2000</v>
      </c>
      <c r="I282" s="51"/>
      <c r="J282" s="52" t="s">
        <v>2019</v>
      </c>
    </row>
    <row r="283" spans="1:10" ht="15" customHeight="1">
      <c r="A283" s="8" t="s">
        <v>1202</v>
      </c>
      <c r="B283" s="8" t="s">
        <v>2020</v>
      </c>
      <c r="C283" s="8" t="s">
        <v>1184</v>
      </c>
      <c r="D283" s="8" t="s">
        <v>1266</v>
      </c>
      <c r="E283" s="8" t="s">
        <v>1266</v>
      </c>
      <c r="F283" s="27" t="str">
        <f>IF(C283="","",IF(OR(C283="1. bekkur",C283="2. bekkur",C283="3. bekkur",C283="4. bekkur"),"Já",IF(C283="Starfsmaður","Nei","Nei")))</f>
        <v>Já</v>
      </c>
      <c r="G283" s="8" t="s">
        <v>1224</v>
      </c>
      <c r="H283" s="8" t="s">
        <v>2000</v>
      </c>
      <c r="I283" s="8"/>
      <c r="J283" s="52" t="s">
        <v>2021</v>
      </c>
    </row>
    <row r="284" spans="1:10" ht="15" customHeight="1">
      <c r="A284" s="51" t="s">
        <v>1202</v>
      </c>
      <c r="B284" s="51" t="s">
        <v>2022</v>
      </c>
      <c r="C284" s="51" t="s">
        <v>1182</v>
      </c>
      <c r="D284" s="51" t="s">
        <v>1266</v>
      </c>
      <c r="E284" s="51" t="s">
        <v>1266</v>
      </c>
      <c r="F284" s="27" t="str">
        <f>IF(C284="","",IF(OR(C284="1. bekkur",C284="2. bekkur",C284="3. bekkur",C284="4. bekkur"),"Já",IF(C284="Starfsmaður","Nei","Nei")))</f>
        <v>Já</v>
      </c>
      <c r="G284" s="51" t="s">
        <v>1224</v>
      </c>
      <c r="H284" s="51" t="s">
        <v>2000</v>
      </c>
      <c r="I284" s="51"/>
      <c r="J284" s="52" t="s">
        <v>2023</v>
      </c>
    </row>
    <row r="285" spans="1:10" ht="15" customHeight="1">
      <c r="A285" s="8" t="s">
        <v>1202</v>
      </c>
      <c r="B285" s="8" t="s">
        <v>2024</v>
      </c>
      <c r="C285" s="8" t="s">
        <v>1181</v>
      </c>
      <c r="D285" s="8" t="s">
        <v>1266</v>
      </c>
      <c r="E285" s="8" t="s">
        <v>1266</v>
      </c>
      <c r="F285" s="27" t="str">
        <f>IF(C285="","",IF(OR(C285="1. bekkur",C285="2. bekkur",C285="3. bekkur",C285="4. bekkur"),"Já",IF(C285="Starfsmaður","Nei","Nei")))</f>
        <v>Já</v>
      </c>
      <c r="G285" s="8" t="s">
        <v>1224</v>
      </c>
      <c r="H285" s="8" t="s">
        <v>2000</v>
      </c>
      <c r="I285" s="8"/>
      <c r="J285" s="52" t="s">
        <v>2025</v>
      </c>
    </row>
    <row r="286" spans="1:10" ht="15" customHeight="1">
      <c r="A286" s="51" t="s">
        <v>1202</v>
      </c>
      <c r="B286" s="51" t="s">
        <v>2026</v>
      </c>
      <c r="C286" s="51" t="s">
        <v>1181</v>
      </c>
      <c r="D286" s="51" t="s">
        <v>1266</v>
      </c>
      <c r="E286" s="51" t="s">
        <v>1266</v>
      </c>
      <c r="F286" s="27" t="str">
        <f>IF(C286="","",IF(OR(C286="1. bekkur",C286="2. bekkur",C286="3. bekkur",C286="4. bekkur"),"Já",IF(C286="Starfsmaður","Nei","Nei")))</f>
        <v>Já</v>
      </c>
      <c r="G286" s="51" t="s">
        <v>1224</v>
      </c>
      <c r="H286" s="51" t="s">
        <v>2000</v>
      </c>
      <c r="I286" s="51"/>
      <c r="J286" s="52" t="s">
        <v>2027</v>
      </c>
    </row>
    <row r="287" spans="1:10" ht="15" customHeight="1">
      <c r="A287" s="8" t="s">
        <v>1202</v>
      </c>
      <c r="B287" s="8" t="s">
        <v>2028</v>
      </c>
      <c r="C287" s="8" t="s">
        <v>1189</v>
      </c>
      <c r="D287" s="8" t="s">
        <v>1266</v>
      </c>
      <c r="E287" s="8" t="s">
        <v>1266</v>
      </c>
      <c r="F287" s="27" t="str">
        <f>IF(C287="","",IF(OR(C287="1. bekkur",C287="2. bekkur",C287="3. bekkur",C287="4. bekkur"),"Já",IF(C287="Starfsmaður","Nei","Nei")))</f>
        <v>Nei</v>
      </c>
      <c r="G287" s="8" t="s">
        <v>1224</v>
      </c>
      <c r="H287" s="8" t="s">
        <v>2000</v>
      </c>
      <c r="I287" s="8"/>
      <c r="J287" s="52" t="s">
        <v>2029</v>
      </c>
    </row>
    <row r="288" spans="1:10" ht="15" customHeight="1">
      <c r="A288" s="51" t="s">
        <v>1202</v>
      </c>
      <c r="B288" s="51" t="s">
        <v>2030</v>
      </c>
      <c r="C288" s="51" t="s">
        <v>1185</v>
      </c>
      <c r="D288" s="51" t="s">
        <v>1266</v>
      </c>
      <c r="E288" s="51" t="s">
        <v>1266</v>
      </c>
      <c r="F288" s="27" t="str">
        <f>IF(C288="","",IF(OR(C288="1. bekkur",C288="2. bekkur",C288="3. bekkur",C288="4. bekkur"),"Já",IF(C288="Starfsmaður","Nei","Nei")))</f>
        <v>Nei</v>
      </c>
      <c r="G288" s="51" t="s">
        <v>1224</v>
      </c>
      <c r="H288" s="51" t="s">
        <v>2000</v>
      </c>
      <c r="I288" s="51"/>
      <c r="J288" s="52" t="s">
        <v>2031</v>
      </c>
    </row>
    <row r="289" spans="1:10" ht="15" customHeight="1">
      <c r="A289" s="8" t="s">
        <v>1202</v>
      </c>
      <c r="B289" s="8" t="s">
        <v>2032</v>
      </c>
      <c r="C289" s="8" t="s">
        <v>1187</v>
      </c>
      <c r="D289" s="8" t="s">
        <v>1266</v>
      </c>
      <c r="E289" s="8" t="s">
        <v>1266</v>
      </c>
      <c r="F289" s="27" t="str">
        <f>IF(C289="","",IF(OR(C289="1. bekkur",C289="2. bekkur",C289="3. bekkur",C289="4. bekkur"),"Já",IF(C289="Starfsmaður","Nei","Nei")))</f>
        <v>Nei</v>
      </c>
      <c r="G289" s="8" t="s">
        <v>1224</v>
      </c>
      <c r="H289" s="8" t="s">
        <v>2000</v>
      </c>
      <c r="I289" s="8"/>
      <c r="J289" s="52" t="s">
        <v>2033</v>
      </c>
    </row>
    <row r="290" spans="1:10" ht="15" customHeight="1">
      <c r="A290" s="51" t="s">
        <v>1202</v>
      </c>
      <c r="B290" s="51" t="s">
        <v>2034</v>
      </c>
      <c r="C290" s="51" t="s">
        <v>1181</v>
      </c>
      <c r="D290" s="51" t="s">
        <v>1266</v>
      </c>
      <c r="E290" s="51" t="s">
        <v>1266</v>
      </c>
      <c r="F290" s="27" t="str">
        <f>IF(C290="","",IF(OR(C290="1. bekkur",C290="2. bekkur",C290="3. bekkur",C290="4. bekkur"),"Já",IF(C290="Starfsmaður","Nei","Nei")))</f>
        <v>Já</v>
      </c>
      <c r="G290" s="51" t="s">
        <v>1224</v>
      </c>
      <c r="H290" s="51"/>
      <c r="I290" s="51"/>
      <c r="J290" s="52" t="s">
        <v>2035</v>
      </c>
    </row>
    <row r="291" spans="1:10" ht="15" customHeight="1">
      <c r="A291" s="8" t="s">
        <v>1202</v>
      </c>
      <c r="B291" s="8" t="s">
        <v>2036</v>
      </c>
      <c r="C291" s="8" t="s">
        <v>1195</v>
      </c>
      <c r="D291" s="8" t="s">
        <v>1266</v>
      </c>
      <c r="E291" s="8" t="s">
        <v>1266</v>
      </c>
      <c r="F291" s="27" t="str">
        <f>IF(C291="","",IF(OR(C291="1. bekkur",C291="2. bekkur",C291="3. bekkur",C291="4. bekkur"),"Já",IF(C291="Starfsmaður","Nei","Nei")))</f>
        <v>Nei</v>
      </c>
      <c r="G291" s="8" t="s">
        <v>40</v>
      </c>
      <c r="H291" s="8"/>
      <c r="I291" s="8"/>
      <c r="J291" s="52" t="s">
        <v>2037</v>
      </c>
    </row>
    <row r="292" spans="1:10" ht="15" customHeight="1">
      <c r="A292" s="51" t="s">
        <v>1202</v>
      </c>
      <c r="B292" s="51" t="s">
        <v>2038</v>
      </c>
      <c r="C292" s="51" t="s">
        <v>1195</v>
      </c>
      <c r="D292" s="51" t="s">
        <v>1266</v>
      </c>
      <c r="E292" s="51" t="s">
        <v>1266</v>
      </c>
      <c r="F292" s="27" t="str">
        <f>IF(C292="","",IF(OR(C292="1. bekkur",C292="2. bekkur",C292="3. bekkur",C292="4. bekkur"),"Já",IF(C292="Starfsmaður","Nei","Nei")))</f>
        <v>Nei</v>
      </c>
      <c r="G292" s="51" t="s">
        <v>1277</v>
      </c>
      <c r="H292" s="51"/>
      <c r="I292" s="51"/>
      <c r="J292" s="52" t="s">
        <v>2039</v>
      </c>
    </row>
    <row r="293" spans="1:10" ht="15" customHeight="1">
      <c r="A293" s="8" t="s">
        <v>1202</v>
      </c>
      <c r="B293" s="8" t="s">
        <v>2040</v>
      </c>
      <c r="C293" s="8" t="s">
        <v>1183</v>
      </c>
      <c r="D293" s="8" t="s">
        <v>1322</v>
      </c>
      <c r="E293" s="8" t="s">
        <v>1266</v>
      </c>
      <c r="F293" s="27" t="str">
        <f>IF(C293="","",IF(OR(C293="1. bekkur",C293="2. bekkur",C293="3. bekkur",C293="4. bekkur"),"Já",IF(C293="Starfsmaður","Nei","Nei")))</f>
        <v>Já</v>
      </c>
      <c r="G293" s="8" t="s">
        <v>1336</v>
      </c>
      <c r="H293" s="8" t="s">
        <v>1850</v>
      </c>
      <c r="I293" s="8"/>
      <c r="J293" s="52" t="s">
        <v>2041</v>
      </c>
    </row>
    <row r="294" spans="1:10" ht="15" customHeight="1">
      <c r="A294" s="51" t="s">
        <v>1202</v>
      </c>
      <c r="B294" s="51" t="s">
        <v>2042</v>
      </c>
      <c r="C294" s="51" t="s">
        <v>1181</v>
      </c>
      <c r="D294" s="51" t="s">
        <v>1322</v>
      </c>
      <c r="E294" s="51" t="s">
        <v>1266</v>
      </c>
      <c r="F294" s="27" t="str">
        <f>IF(C294="","",IF(OR(C294="1. bekkur",C294="2. bekkur",C294="3. bekkur",C294="4. bekkur"),"Já",IF(C294="Starfsmaður","Nei","Nei")))</f>
        <v>Já</v>
      </c>
      <c r="G294" s="51" t="s">
        <v>1224</v>
      </c>
      <c r="H294" s="51" t="s">
        <v>2000</v>
      </c>
      <c r="I294" s="51"/>
      <c r="J294" s="52" t="s">
        <v>2043</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2044</v>
      </c>
      <c r="B1" s="106"/>
      <c r="C1" s="106"/>
      <c r="D1" s="106"/>
      <c r="E1" s="106"/>
      <c r="F1" s="106"/>
      <c r="G1" s="106"/>
      <c r="H1" s="106"/>
    </row>
    <row r="2" spans="1:8" ht="27.75" customHeight="1">
      <c r="A2" s="105" t="s">
        <v>2045</v>
      </c>
      <c r="B2" s="105"/>
      <c r="C2" s="105"/>
      <c r="D2" s="105"/>
      <c r="E2" s="105"/>
      <c r="F2" s="105"/>
      <c r="G2" s="105"/>
      <c r="H2" s="105"/>
    </row>
    <row r="3" spans="1:8" ht="43.5" customHeight="1">
      <c r="A3" s="50" t="s">
        <v>914</v>
      </c>
      <c r="B3" s="50" t="s">
        <v>915</v>
      </c>
      <c r="C3" s="50" t="s">
        <v>916</v>
      </c>
      <c r="D3" s="53" t="s">
        <v>1261</v>
      </c>
      <c r="E3" s="50" t="s">
        <v>917</v>
      </c>
      <c r="F3" s="50" t="s">
        <v>686</v>
      </c>
      <c r="G3" s="54" t="s">
        <v>1263</v>
      </c>
      <c r="H3" s="16" t="s">
        <v>1264</v>
      </c>
    </row>
    <row r="4" spans="1:8" ht="15" customHeight="1">
      <c r="A4" s="55" t="s">
        <v>922</v>
      </c>
      <c r="B4" s="55" t="s">
        <v>923</v>
      </c>
      <c r="C4" s="55" t="s">
        <v>924</v>
      </c>
      <c r="D4" s="55" t="s">
        <v>1266</v>
      </c>
      <c r="E4" s="55" t="s">
        <v>925</v>
      </c>
      <c r="F4" s="55" t="s">
        <v>926</v>
      </c>
      <c r="G4" s="55"/>
      <c r="H4" s="52" t="s">
        <v>2046</v>
      </c>
    </row>
    <row r="5" spans="1:8" ht="15" customHeight="1">
      <c r="A5" s="8" t="s">
        <v>922</v>
      </c>
      <c r="B5" s="8" t="s">
        <v>2047</v>
      </c>
      <c r="C5" s="8" t="s">
        <v>931</v>
      </c>
      <c r="D5" s="8" t="s">
        <v>1266</v>
      </c>
      <c r="E5" s="8" t="s">
        <v>1222</v>
      </c>
      <c r="F5" s="8"/>
      <c r="G5" s="8"/>
      <c r="H5" s="52" t="s">
        <v>2048</v>
      </c>
    </row>
    <row r="6" spans="1:8" ht="15" customHeight="1">
      <c r="A6" s="55" t="s">
        <v>922</v>
      </c>
      <c r="B6" s="55" t="s">
        <v>1000</v>
      </c>
      <c r="C6" s="55" t="s">
        <v>1001</v>
      </c>
      <c r="D6" s="55" t="s">
        <v>1266</v>
      </c>
      <c r="E6" s="55" t="s">
        <v>873</v>
      </c>
      <c r="F6" s="55" t="s">
        <v>1002</v>
      </c>
      <c r="G6" s="55"/>
      <c r="H6" s="52" t="s">
        <v>2049</v>
      </c>
    </row>
    <row r="7" spans="1:8" ht="15" customHeight="1">
      <c r="A7" s="8" t="s">
        <v>922</v>
      </c>
      <c r="B7" s="8" t="s">
        <v>1004</v>
      </c>
      <c r="C7" s="8"/>
      <c r="D7" s="8" t="s">
        <v>1266</v>
      </c>
      <c r="E7" s="8" t="s">
        <v>40</v>
      </c>
      <c r="F7" s="8"/>
      <c r="G7" s="8"/>
      <c r="H7" s="52" t="s">
        <v>2050</v>
      </c>
    </row>
    <row r="8" spans="1:8" ht="15" customHeight="1">
      <c r="A8" s="55" t="s">
        <v>922</v>
      </c>
      <c r="B8" s="55" t="s">
        <v>1005</v>
      </c>
      <c r="C8" s="55"/>
      <c r="D8" s="55" t="s">
        <v>1266</v>
      </c>
      <c r="E8" s="55" t="s">
        <v>826</v>
      </c>
      <c r="F8" s="55"/>
      <c r="G8" s="55"/>
      <c r="H8" s="52" t="s">
        <v>2051</v>
      </c>
    </row>
    <row r="9" spans="1:8" ht="15" customHeight="1">
      <c r="A9" s="8" t="s">
        <v>922</v>
      </c>
      <c r="B9" s="8" t="s">
        <v>1051</v>
      </c>
      <c r="C9" s="8" t="s">
        <v>924</v>
      </c>
      <c r="D9" s="8" t="s">
        <v>1266</v>
      </c>
      <c r="E9" s="8" t="s">
        <v>146</v>
      </c>
      <c r="F9" s="8"/>
      <c r="G9" s="8"/>
      <c r="H9" s="52" t="s">
        <v>2052</v>
      </c>
    </row>
    <row r="10" spans="1:8" ht="15" customHeight="1">
      <c r="A10" s="55" t="s">
        <v>922</v>
      </c>
      <c r="B10" s="55" t="s">
        <v>1052</v>
      </c>
      <c r="C10" s="55" t="s">
        <v>934</v>
      </c>
      <c r="D10" s="55" t="s">
        <v>1266</v>
      </c>
      <c r="E10" s="55" t="s">
        <v>146</v>
      </c>
      <c r="F10" s="55" t="s">
        <v>1053</v>
      </c>
      <c r="G10" s="55"/>
      <c r="H10" s="52" t="s">
        <v>2053</v>
      </c>
    </row>
    <row r="11" spans="1:8" ht="15" customHeight="1">
      <c r="A11" s="8" t="s">
        <v>922</v>
      </c>
      <c r="B11" s="8" t="s">
        <v>1054</v>
      </c>
      <c r="C11" s="8"/>
      <c r="D11" s="8" t="s">
        <v>1266</v>
      </c>
      <c r="E11" s="8" t="s">
        <v>146</v>
      </c>
      <c r="F11" s="8"/>
      <c r="G11" s="8"/>
      <c r="H11" s="52" t="s">
        <v>2054</v>
      </c>
    </row>
    <row r="12" spans="1:8" ht="15" customHeight="1">
      <c r="A12" s="55" t="s">
        <v>922</v>
      </c>
      <c r="B12" s="55" t="s">
        <v>2055</v>
      </c>
      <c r="C12" s="55" t="s">
        <v>934</v>
      </c>
      <c r="D12" s="55" t="s">
        <v>1266</v>
      </c>
      <c r="E12" s="55" t="s">
        <v>1224</v>
      </c>
      <c r="F12" s="55"/>
      <c r="G12" s="55"/>
      <c r="H12" s="52" t="s">
        <v>2056</v>
      </c>
    </row>
    <row r="13" spans="1:8" ht="15" customHeight="1">
      <c r="A13" s="8" t="s">
        <v>922</v>
      </c>
      <c r="B13" s="8" t="s">
        <v>2057</v>
      </c>
      <c r="C13" s="8" t="s">
        <v>1211</v>
      </c>
      <c r="D13" s="8" t="s">
        <v>1266</v>
      </c>
      <c r="E13" s="8" t="s">
        <v>1224</v>
      </c>
      <c r="F13" s="8"/>
      <c r="G13" s="8"/>
      <c r="H13" s="52" t="s">
        <v>2058</v>
      </c>
    </row>
    <row r="14" spans="1:8" ht="15" customHeight="1">
      <c r="A14" s="55" t="s">
        <v>922</v>
      </c>
      <c r="B14" s="55" t="s">
        <v>930</v>
      </c>
      <c r="C14" s="55" t="s">
        <v>931</v>
      </c>
      <c r="D14" s="55" t="s">
        <v>1266</v>
      </c>
      <c r="E14" s="55" t="s">
        <v>925</v>
      </c>
      <c r="F14" s="55"/>
      <c r="G14" s="55"/>
      <c r="H14" s="52" t="s">
        <v>2059</v>
      </c>
    </row>
    <row r="15" spans="1:8" ht="15" customHeight="1">
      <c r="A15" s="8" t="s">
        <v>922</v>
      </c>
      <c r="B15" s="8" t="s">
        <v>932</v>
      </c>
      <c r="C15" s="8" t="s">
        <v>931</v>
      </c>
      <c r="D15" s="8" t="s">
        <v>1266</v>
      </c>
      <c r="E15" s="8" t="s">
        <v>925</v>
      </c>
      <c r="F15" s="8"/>
      <c r="G15" s="8"/>
      <c r="H15" s="52" t="s">
        <v>2060</v>
      </c>
    </row>
    <row r="16" spans="1:8" ht="15" customHeight="1">
      <c r="A16" s="55" t="s">
        <v>922</v>
      </c>
      <c r="B16" s="55" t="s">
        <v>933</v>
      </c>
      <c r="C16" s="55" t="s">
        <v>934</v>
      </c>
      <c r="D16" s="55" t="s">
        <v>1266</v>
      </c>
      <c r="E16" s="55" t="s">
        <v>925</v>
      </c>
      <c r="F16" s="55"/>
      <c r="G16" s="55"/>
      <c r="H16" s="52" t="s">
        <v>2061</v>
      </c>
    </row>
    <row r="17" spans="1:8" ht="15" customHeight="1">
      <c r="A17" s="8" t="s">
        <v>936</v>
      </c>
      <c r="B17" s="8" t="s">
        <v>2062</v>
      </c>
      <c r="C17" s="8" t="s">
        <v>1212</v>
      </c>
      <c r="D17" s="8" t="s">
        <v>1266</v>
      </c>
      <c r="E17" s="8" t="s">
        <v>1223</v>
      </c>
      <c r="F17" s="8" t="s">
        <v>1227</v>
      </c>
      <c r="G17" s="8"/>
      <c r="H17" s="52" t="s">
        <v>2063</v>
      </c>
    </row>
    <row r="18" spans="1:8" ht="15" customHeight="1">
      <c r="A18" s="55" t="s">
        <v>936</v>
      </c>
      <c r="B18" s="55" t="s">
        <v>1055</v>
      </c>
      <c r="C18" s="55" t="s">
        <v>945</v>
      </c>
      <c r="D18" s="55" t="s">
        <v>1266</v>
      </c>
      <c r="E18" s="55" t="s">
        <v>146</v>
      </c>
      <c r="F18" s="55"/>
      <c r="G18" s="55"/>
      <c r="H18" s="52" t="s">
        <v>2064</v>
      </c>
    </row>
    <row r="19" spans="1:8" ht="15" customHeight="1">
      <c r="A19" s="8" t="s">
        <v>936</v>
      </c>
      <c r="B19" s="8" t="s">
        <v>2065</v>
      </c>
      <c r="C19" s="8" t="s">
        <v>1057</v>
      </c>
      <c r="D19" s="8" t="s">
        <v>1266</v>
      </c>
      <c r="E19" s="8" t="s">
        <v>2066</v>
      </c>
      <c r="F19" s="8" t="s">
        <v>1061</v>
      </c>
      <c r="G19" s="8"/>
      <c r="H19" s="52" t="s">
        <v>2067</v>
      </c>
    </row>
    <row r="20" spans="1:8" ht="15" customHeight="1">
      <c r="A20" s="55" t="s">
        <v>936</v>
      </c>
      <c r="B20" s="55" t="s">
        <v>1056</v>
      </c>
      <c r="C20" s="55" t="s">
        <v>1057</v>
      </c>
      <c r="D20" s="55" t="s">
        <v>1266</v>
      </c>
      <c r="E20" s="55" t="s">
        <v>146</v>
      </c>
      <c r="F20" s="55"/>
      <c r="G20" s="55"/>
      <c r="H20" s="52" t="s">
        <v>2068</v>
      </c>
    </row>
    <row r="21" spans="1:8" ht="15" customHeight="1">
      <c r="A21" s="8" t="s">
        <v>936</v>
      </c>
      <c r="B21" s="8" t="s">
        <v>937</v>
      </c>
      <c r="C21" s="8"/>
      <c r="D21" s="8" t="s">
        <v>1266</v>
      </c>
      <c r="E21" s="8" t="s">
        <v>938</v>
      </c>
      <c r="F21" s="8" t="s">
        <v>939</v>
      </c>
      <c r="G21" s="8"/>
      <c r="H21" s="52" t="s">
        <v>2069</v>
      </c>
    </row>
    <row r="22" spans="1:8" ht="15" customHeight="1">
      <c r="A22" s="55" t="s">
        <v>936</v>
      </c>
      <c r="B22" s="55" t="s">
        <v>1059</v>
      </c>
      <c r="C22" s="55" t="s">
        <v>1060</v>
      </c>
      <c r="D22" s="55" t="s">
        <v>1266</v>
      </c>
      <c r="E22" s="55" t="s">
        <v>146</v>
      </c>
      <c r="F22" s="55" t="s">
        <v>1061</v>
      </c>
      <c r="G22" s="55"/>
      <c r="H22" s="52" t="s">
        <v>2070</v>
      </c>
    </row>
    <row r="23" spans="1:8" ht="15" customHeight="1">
      <c r="A23" s="8" t="s">
        <v>1063</v>
      </c>
      <c r="B23" s="8" t="s">
        <v>2071</v>
      </c>
      <c r="C23" s="8" t="s">
        <v>1065</v>
      </c>
      <c r="D23" s="8" t="s">
        <v>1266</v>
      </c>
      <c r="E23" s="8" t="s">
        <v>1480</v>
      </c>
      <c r="F23" s="8" t="s">
        <v>2072</v>
      </c>
      <c r="G23" s="8"/>
      <c r="H23" s="52" t="s">
        <v>2073</v>
      </c>
    </row>
    <row r="24" spans="1:8" ht="15" customHeight="1">
      <c r="A24" s="55" t="s">
        <v>1063</v>
      </c>
      <c r="B24" s="55" t="s">
        <v>1064</v>
      </c>
      <c r="C24" s="55" t="s">
        <v>1065</v>
      </c>
      <c r="D24" s="55" t="s">
        <v>1266</v>
      </c>
      <c r="E24" s="55" t="s">
        <v>146</v>
      </c>
      <c r="F24" s="55"/>
      <c r="G24" s="55"/>
      <c r="H24" s="52" t="s">
        <v>2074</v>
      </c>
    </row>
    <row r="25" spans="1:8" ht="15" customHeight="1">
      <c r="A25" s="8" t="s">
        <v>1063</v>
      </c>
      <c r="B25" s="8" t="s">
        <v>1067</v>
      </c>
      <c r="C25" s="8" t="s">
        <v>1065</v>
      </c>
      <c r="D25" s="8" t="s">
        <v>1266</v>
      </c>
      <c r="E25" s="8" t="s">
        <v>1068</v>
      </c>
      <c r="F25" s="8"/>
      <c r="G25" s="8"/>
      <c r="H25" s="52" t="s">
        <v>2075</v>
      </c>
    </row>
    <row r="26" spans="1:8" ht="15" customHeight="1">
      <c r="A26" s="55" t="s">
        <v>1063</v>
      </c>
      <c r="B26" s="55" t="s">
        <v>1069</v>
      </c>
      <c r="C26" s="55" t="s">
        <v>1065</v>
      </c>
      <c r="D26" s="55" t="s">
        <v>1266</v>
      </c>
      <c r="E26" s="55" t="s">
        <v>1070</v>
      </c>
      <c r="F26" s="55" t="s">
        <v>1071</v>
      </c>
      <c r="G26" s="55"/>
      <c r="H26" s="52" t="s">
        <v>2076</v>
      </c>
    </row>
    <row r="27" spans="1:8" ht="15" customHeight="1">
      <c r="A27" s="8" t="s">
        <v>1063</v>
      </c>
      <c r="B27" s="8" t="s">
        <v>2077</v>
      </c>
      <c r="C27" s="8" t="s">
        <v>1065</v>
      </c>
      <c r="D27" s="8" t="s">
        <v>1266</v>
      </c>
      <c r="E27" s="8" t="s">
        <v>1224</v>
      </c>
      <c r="F27" s="8"/>
      <c r="G27" s="8"/>
      <c r="H27" s="52" t="s">
        <v>2078</v>
      </c>
    </row>
    <row r="28" spans="1:8" ht="15" customHeight="1">
      <c r="A28" s="55" t="s">
        <v>1063</v>
      </c>
      <c r="B28" s="55" t="s">
        <v>2079</v>
      </c>
      <c r="C28" s="55" t="s">
        <v>1065</v>
      </c>
      <c r="D28" s="55" t="s">
        <v>1266</v>
      </c>
      <c r="E28" s="55" t="s">
        <v>1224</v>
      </c>
      <c r="F28" s="55"/>
      <c r="G28" s="55"/>
      <c r="H28" s="52" t="s">
        <v>2080</v>
      </c>
    </row>
    <row r="29" spans="1:8" ht="15" customHeight="1">
      <c r="A29" s="8" t="s">
        <v>1063</v>
      </c>
      <c r="B29" s="8" t="s">
        <v>1072</v>
      </c>
      <c r="C29" s="8" t="s">
        <v>1065</v>
      </c>
      <c r="D29" s="8" t="s">
        <v>1266</v>
      </c>
      <c r="E29" s="8" t="s">
        <v>146</v>
      </c>
      <c r="F29" s="8"/>
      <c r="G29" s="8"/>
      <c r="H29" s="52" t="s">
        <v>2081</v>
      </c>
    </row>
    <row r="30" spans="1:8" ht="15" customHeight="1">
      <c r="A30" s="55" t="s">
        <v>1007</v>
      </c>
      <c r="B30" s="55" t="s">
        <v>1164</v>
      </c>
      <c r="C30" s="55" t="s">
        <v>984</v>
      </c>
      <c r="D30" s="55" t="s">
        <v>1266</v>
      </c>
      <c r="E30" s="55" t="s">
        <v>1165</v>
      </c>
      <c r="F30" s="55"/>
      <c r="G30" s="55"/>
      <c r="H30" s="52" t="s">
        <v>2082</v>
      </c>
    </row>
    <row r="31" spans="1:8" ht="15" customHeight="1">
      <c r="A31" s="8" t="s">
        <v>1007</v>
      </c>
      <c r="B31" s="8" t="s">
        <v>2083</v>
      </c>
      <c r="C31" s="8" t="s">
        <v>984</v>
      </c>
      <c r="D31" s="8" t="s">
        <v>1266</v>
      </c>
      <c r="E31" s="8" t="s">
        <v>1222</v>
      </c>
      <c r="F31" s="8"/>
      <c r="G31" s="8"/>
      <c r="H31" s="52" t="s">
        <v>2084</v>
      </c>
    </row>
    <row r="32" spans="1:8" ht="15" customHeight="1">
      <c r="A32" s="55" t="s">
        <v>1007</v>
      </c>
      <c r="B32" s="55" t="s">
        <v>1073</v>
      </c>
      <c r="C32" s="55" t="s">
        <v>1074</v>
      </c>
      <c r="D32" s="55" t="s">
        <v>1266</v>
      </c>
      <c r="E32" s="55" t="s">
        <v>1075</v>
      </c>
      <c r="F32" s="55"/>
      <c r="G32" s="55"/>
      <c r="H32" s="52" t="s">
        <v>2085</v>
      </c>
    </row>
    <row r="33" spans="1:8" ht="15" customHeight="1">
      <c r="A33" s="8" t="s">
        <v>1007</v>
      </c>
      <c r="B33" s="8" t="s">
        <v>1008</v>
      </c>
      <c r="C33" s="8"/>
      <c r="D33" s="8" t="s">
        <v>1266</v>
      </c>
      <c r="E33" s="8" t="s">
        <v>217</v>
      </c>
      <c r="F33" s="8" t="s">
        <v>1009</v>
      </c>
      <c r="G33" s="8"/>
      <c r="H33" s="52" t="s">
        <v>2086</v>
      </c>
    </row>
    <row r="34" spans="1:8" ht="15" customHeight="1">
      <c r="A34" s="55" t="s">
        <v>1007</v>
      </c>
      <c r="B34" s="55" t="s">
        <v>1011</v>
      </c>
      <c r="C34" s="55" t="s">
        <v>1012</v>
      </c>
      <c r="D34" s="55" t="s">
        <v>1266</v>
      </c>
      <c r="E34" s="55" t="s">
        <v>217</v>
      </c>
      <c r="F34" s="55" t="s">
        <v>1013</v>
      </c>
      <c r="G34" s="55"/>
      <c r="H34" s="52" t="s">
        <v>2087</v>
      </c>
    </row>
    <row r="35" spans="1:8" ht="15" customHeight="1">
      <c r="A35" s="8" t="s">
        <v>1007</v>
      </c>
      <c r="B35" s="8" t="s">
        <v>1076</v>
      </c>
      <c r="C35" s="8" t="s">
        <v>1012</v>
      </c>
      <c r="D35" s="8" t="s">
        <v>1266</v>
      </c>
      <c r="E35" s="8" t="s">
        <v>146</v>
      </c>
      <c r="F35" s="8"/>
      <c r="G35" s="8"/>
      <c r="H35" s="52" t="s">
        <v>2088</v>
      </c>
    </row>
    <row r="36" spans="1:8" ht="15" customHeight="1">
      <c r="A36" s="55" t="s">
        <v>1007</v>
      </c>
      <c r="B36" s="55" t="s">
        <v>1077</v>
      </c>
      <c r="C36" s="55" t="s">
        <v>1074</v>
      </c>
      <c r="D36" s="55" t="s">
        <v>1266</v>
      </c>
      <c r="E36" s="55" t="s">
        <v>1078</v>
      </c>
      <c r="F36" s="55"/>
      <c r="G36" s="55"/>
      <c r="H36" s="52" t="s">
        <v>2089</v>
      </c>
    </row>
    <row r="37" spans="1:8" ht="15" customHeight="1">
      <c r="A37" s="8" t="s">
        <v>1007</v>
      </c>
      <c r="B37" s="8" t="s">
        <v>1014</v>
      </c>
      <c r="C37" s="8" t="s">
        <v>1012</v>
      </c>
      <c r="D37" s="8" t="s">
        <v>1266</v>
      </c>
      <c r="E37" s="8" t="s">
        <v>1015</v>
      </c>
      <c r="F37" s="8" t="s">
        <v>1016</v>
      </c>
      <c r="G37" s="8"/>
      <c r="H37" s="52" t="s">
        <v>2090</v>
      </c>
    </row>
    <row r="38" spans="1:8" ht="15" customHeight="1">
      <c r="A38" s="55" t="s">
        <v>1007</v>
      </c>
      <c r="B38" s="55" t="s">
        <v>1079</v>
      </c>
      <c r="C38" s="55" t="s">
        <v>1080</v>
      </c>
      <c r="D38" s="55" t="s">
        <v>1266</v>
      </c>
      <c r="E38" s="55" t="s">
        <v>146</v>
      </c>
      <c r="F38" s="55" t="s">
        <v>1081</v>
      </c>
      <c r="G38" s="55"/>
      <c r="H38" s="52" t="s">
        <v>2091</v>
      </c>
    </row>
    <row r="39" spans="1:8" ht="15" customHeight="1">
      <c r="A39" s="8" t="s">
        <v>1007</v>
      </c>
      <c r="B39" s="8" t="s">
        <v>1082</v>
      </c>
      <c r="C39" s="8" t="s">
        <v>1080</v>
      </c>
      <c r="D39" s="8" t="s">
        <v>1266</v>
      </c>
      <c r="E39" s="8" t="s">
        <v>146</v>
      </c>
      <c r="F39" s="8"/>
      <c r="G39" s="8"/>
      <c r="H39" s="52" t="s">
        <v>2092</v>
      </c>
    </row>
    <row r="40" spans="1:8" ht="15" customHeight="1">
      <c r="A40" s="55" t="s">
        <v>943</v>
      </c>
      <c r="B40" s="55" t="s">
        <v>1083</v>
      </c>
      <c r="C40" s="55" t="s">
        <v>1084</v>
      </c>
      <c r="D40" s="55" t="s">
        <v>1266</v>
      </c>
      <c r="E40" s="55" t="s">
        <v>146</v>
      </c>
      <c r="F40" s="55" t="s">
        <v>1085</v>
      </c>
      <c r="G40" s="55"/>
      <c r="H40" s="52" t="s">
        <v>2093</v>
      </c>
    </row>
    <row r="41" spans="1:8" ht="15" customHeight="1">
      <c r="A41" s="8" t="s">
        <v>943</v>
      </c>
      <c r="B41" s="8" t="s">
        <v>944</v>
      </c>
      <c r="C41" s="8" t="s">
        <v>945</v>
      </c>
      <c r="D41" s="8" t="s">
        <v>1266</v>
      </c>
      <c r="E41" s="8" t="s">
        <v>946</v>
      </c>
      <c r="F41" s="8"/>
      <c r="G41" s="8"/>
      <c r="H41" s="52" t="s">
        <v>2094</v>
      </c>
    </row>
    <row r="42" spans="1:8" ht="15" customHeight="1">
      <c r="A42" s="55" t="s">
        <v>943</v>
      </c>
      <c r="B42" s="55" t="s">
        <v>948</v>
      </c>
      <c r="C42" s="55" t="s">
        <v>945</v>
      </c>
      <c r="D42" s="55" t="s">
        <v>1266</v>
      </c>
      <c r="E42" s="55" t="s">
        <v>938</v>
      </c>
      <c r="F42" s="55"/>
      <c r="G42" s="55"/>
      <c r="H42" s="52" t="s">
        <v>2095</v>
      </c>
    </row>
    <row r="43" spans="1:8" ht="15" customHeight="1">
      <c r="A43" s="8" t="s">
        <v>943</v>
      </c>
      <c r="B43" s="8" t="s">
        <v>949</v>
      </c>
      <c r="C43" s="8" t="s">
        <v>945</v>
      </c>
      <c r="D43" s="8" t="s">
        <v>1266</v>
      </c>
      <c r="E43" s="8" t="s">
        <v>938</v>
      </c>
      <c r="F43" s="8"/>
      <c r="G43" s="8"/>
      <c r="H43" s="52" t="s">
        <v>2096</v>
      </c>
    </row>
    <row r="44" spans="1:8" ht="15" customHeight="1">
      <c r="A44" s="55" t="s">
        <v>943</v>
      </c>
      <c r="B44" s="55" t="s">
        <v>950</v>
      </c>
      <c r="C44" s="55" t="s">
        <v>951</v>
      </c>
      <c r="D44" s="55" t="s">
        <v>1266</v>
      </c>
      <c r="E44" s="55" t="s">
        <v>938</v>
      </c>
      <c r="F44" s="55"/>
      <c r="G44" s="55"/>
      <c r="H44" s="52" t="s">
        <v>2097</v>
      </c>
    </row>
    <row r="45" spans="1:8" ht="15" customHeight="1">
      <c r="A45" s="8" t="s">
        <v>943</v>
      </c>
      <c r="B45" s="8" t="s">
        <v>952</v>
      </c>
      <c r="C45" s="8"/>
      <c r="D45" s="8" t="s">
        <v>1266</v>
      </c>
      <c r="E45" s="8" t="s">
        <v>938</v>
      </c>
      <c r="F45" s="8"/>
      <c r="G45" s="8"/>
      <c r="H45" s="52" t="s">
        <v>2098</v>
      </c>
    </row>
    <row r="46" spans="1:8" ht="15" customHeight="1">
      <c r="A46" s="55" t="s">
        <v>943</v>
      </c>
      <c r="B46" s="55" t="s">
        <v>953</v>
      </c>
      <c r="C46" s="55"/>
      <c r="D46" s="55" t="s">
        <v>1266</v>
      </c>
      <c r="E46" s="55" t="s">
        <v>938</v>
      </c>
      <c r="F46" s="55"/>
      <c r="G46" s="55"/>
      <c r="H46" s="52" t="s">
        <v>2099</v>
      </c>
    </row>
    <row r="47" spans="1:8" ht="15" customHeight="1">
      <c r="A47" s="8" t="s">
        <v>943</v>
      </c>
      <c r="B47" s="8" t="s">
        <v>954</v>
      </c>
      <c r="C47" s="8"/>
      <c r="D47" s="8" t="s">
        <v>1266</v>
      </c>
      <c r="E47" s="8" t="s">
        <v>938</v>
      </c>
      <c r="F47" s="8"/>
      <c r="G47" s="8"/>
      <c r="H47" s="52" t="s">
        <v>2100</v>
      </c>
    </row>
    <row r="48" spans="1:8" ht="15" customHeight="1">
      <c r="A48" s="55" t="s">
        <v>956</v>
      </c>
      <c r="B48" s="55" t="s">
        <v>2101</v>
      </c>
      <c r="C48" s="55" t="s">
        <v>1087</v>
      </c>
      <c r="D48" s="55" t="s">
        <v>1266</v>
      </c>
      <c r="E48" s="55" t="s">
        <v>1223</v>
      </c>
      <c r="F48" s="55" t="s">
        <v>1227</v>
      </c>
      <c r="G48" s="55"/>
      <c r="H48" s="52" t="s">
        <v>2102</v>
      </c>
    </row>
    <row r="49" spans="1:8" ht="15" customHeight="1">
      <c r="A49" s="8" t="s">
        <v>956</v>
      </c>
      <c r="B49" s="8" t="s">
        <v>2103</v>
      </c>
      <c r="C49" s="8" t="s">
        <v>1089</v>
      </c>
      <c r="D49" s="8" t="s">
        <v>1266</v>
      </c>
      <c r="E49" s="8" t="s">
        <v>1223</v>
      </c>
      <c r="F49" s="8" t="s">
        <v>1227</v>
      </c>
      <c r="G49" s="8"/>
      <c r="H49" s="52" t="s">
        <v>2104</v>
      </c>
    </row>
    <row r="50" spans="1:8" ht="15" customHeight="1">
      <c r="A50" s="55" t="s">
        <v>956</v>
      </c>
      <c r="B50" s="55" t="s">
        <v>2105</v>
      </c>
      <c r="C50" s="55" t="s">
        <v>1087</v>
      </c>
      <c r="D50" s="55" t="s">
        <v>1266</v>
      </c>
      <c r="E50" s="55" t="s">
        <v>1480</v>
      </c>
      <c r="F50" s="55" t="s">
        <v>1227</v>
      </c>
      <c r="G50" s="55"/>
      <c r="H50" s="52" t="s">
        <v>2106</v>
      </c>
    </row>
    <row r="51" spans="1:8" ht="15" customHeight="1">
      <c r="A51" s="8" t="s">
        <v>956</v>
      </c>
      <c r="B51" s="8" t="s">
        <v>1086</v>
      </c>
      <c r="C51" s="8" t="s">
        <v>1087</v>
      </c>
      <c r="D51" s="8" t="s">
        <v>1266</v>
      </c>
      <c r="E51" s="8" t="s">
        <v>146</v>
      </c>
      <c r="F51" s="8"/>
      <c r="G51" s="8"/>
      <c r="H51" s="52" t="s">
        <v>2107</v>
      </c>
    </row>
    <row r="52" spans="1:8" ht="15" customHeight="1">
      <c r="A52" s="55" t="s">
        <v>956</v>
      </c>
      <c r="B52" s="55" t="s">
        <v>1088</v>
      </c>
      <c r="C52" s="55" t="s">
        <v>1089</v>
      </c>
      <c r="D52" s="55" t="s">
        <v>1266</v>
      </c>
      <c r="E52" s="55" t="s">
        <v>146</v>
      </c>
      <c r="F52" s="55"/>
      <c r="G52" s="55"/>
      <c r="H52" s="52" t="s">
        <v>2108</v>
      </c>
    </row>
    <row r="53" spans="1:8" ht="15" customHeight="1">
      <c r="A53" s="8" t="s">
        <v>956</v>
      </c>
      <c r="B53" s="8" t="s">
        <v>1090</v>
      </c>
      <c r="C53" s="8" t="s">
        <v>1089</v>
      </c>
      <c r="D53" s="8" t="s">
        <v>1266</v>
      </c>
      <c r="E53" s="8" t="s">
        <v>1091</v>
      </c>
      <c r="F53" s="8" t="s">
        <v>1092</v>
      </c>
      <c r="G53" s="8"/>
      <c r="H53" s="52" t="s">
        <v>2109</v>
      </c>
    </row>
    <row r="54" spans="1:8" ht="15" customHeight="1">
      <c r="A54" s="55" t="s">
        <v>956</v>
      </c>
      <c r="B54" s="55" t="s">
        <v>1093</v>
      </c>
      <c r="C54" s="55" t="s">
        <v>1094</v>
      </c>
      <c r="D54" s="55" t="s">
        <v>1266</v>
      </c>
      <c r="E54" s="55" t="s">
        <v>146</v>
      </c>
      <c r="F54" s="55"/>
      <c r="G54" s="55"/>
      <c r="H54" s="52" t="s">
        <v>2110</v>
      </c>
    </row>
    <row r="55" spans="1:8" ht="15" customHeight="1">
      <c r="A55" s="8" t="s">
        <v>956</v>
      </c>
      <c r="B55" s="8" t="s">
        <v>957</v>
      </c>
      <c r="C55" s="8"/>
      <c r="D55" s="8" t="s">
        <v>1266</v>
      </c>
      <c r="E55" s="8" t="s">
        <v>958</v>
      </c>
      <c r="F55" s="8"/>
      <c r="G55" s="8"/>
      <c r="H55" s="52" t="s">
        <v>2111</v>
      </c>
    </row>
    <row r="56" spans="1:8" ht="15" customHeight="1">
      <c r="A56" s="55" t="s">
        <v>956</v>
      </c>
      <c r="B56" s="55" t="s">
        <v>2112</v>
      </c>
      <c r="C56" s="55" t="s">
        <v>1087</v>
      </c>
      <c r="D56" s="55" t="s">
        <v>1266</v>
      </c>
      <c r="E56" s="55" t="s">
        <v>1232</v>
      </c>
      <c r="F56" s="55"/>
      <c r="G56" s="55"/>
      <c r="H56" s="52" t="s">
        <v>2113</v>
      </c>
    </row>
    <row r="57" spans="1:8" ht="15" customHeight="1">
      <c r="A57" s="8" t="s">
        <v>956</v>
      </c>
      <c r="B57" s="8" t="s">
        <v>2114</v>
      </c>
      <c r="C57" s="8" t="s">
        <v>1215</v>
      </c>
      <c r="D57" s="8" t="s">
        <v>1266</v>
      </c>
      <c r="E57" s="8" t="s">
        <v>1224</v>
      </c>
      <c r="F57" s="8"/>
      <c r="G57" s="8"/>
      <c r="H57" s="52" t="s">
        <v>2115</v>
      </c>
    </row>
    <row r="58" spans="1:8" ht="15" customHeight="1">
      <c r="A58" s="55" t="s">
        <v>956</v>
      </c>
      <c r="B58" s="55" t="s">
        <v>2116</v>
      </c>
      <c r="C58" s="55" t="s">
        <v>1215</v>
      </c>
      <c r="D58" s="55" t="s">
        <v>1266</v>
      </c>
      <c r="E58" s="55" t="s">
        <v>1224</v>
      </c>
      <c r="F58" s="55"/>
      <c r="G58" s="55"/>
      <c r="H58" s="52" t="s">
        <v>2117</v>
      </c>
    </row>
    <row r="59" spans="1:8" ht="15" customHeight="1">
      <c r="A59" s="8" t="s">
        <v>956</v>
      </c>
      <c r="B59" s="8" t="s">
        <v>2118</v>
      </c>
      <c r="C59" s="8" t="s">
        <v>1087</v>
      </c>
      <c r="D59" s="8" t="s">
        <v>1266</v>
      </c>
      <c r="E59" s="8" t="s">
        <v>1224</v>
      </c>
      <c r="F59" s="8"/>
      <c r="G59" s="8"/>
      <c r="H59" s="52" t="s">
        <v>2119</v>
      </c>
    </row>
    <row r="60" spans="1:8" ht="15" customHeight="1">
      <c r="A60" s="55" t="s">
        <v>956</v>
      </c>
      <c r="B60" s="55" t="s">
        <v>2120</v>
      </c>
      <c r="C60" s="55" t="s">
        <v>1087</v>
      </c>
      <c r="D60" s="55" t="s">
        <v>1266</v>
      </c>
      <c r="E60" s="55" t="s">
        <v>1224</v>
      </c>
      <c r="F60" s="55"/>
      <c r="G60" s="55"/>
      <c r="H60" s="52" t="s">
        <v>2121</v>
      </c>
    </row>
    <row r="61" spans="1:8" ht="15" customHeight="1">
      <c r="A61" s="8" t="s">
        <v>956</v>
      </c>
      <c r="B61" s="8" t="s">
        <v>2122</v>
      </c>
      <c r="C61" s="8" t="s">
        <v>1089</v>
      </c>
      <c r="D61" s="8" t="s">
        <v>1266</v>
      </c>
      <c r="E61" s="8" t="s">
        <v>1224</v>
      </c>
      <c r="F61" s="8"/>
      <c r="G61" s="8"/>
      <c r="H61" s="52" t="s">
        <v>2123</v>
      </c>
    </row>
    <row r="62" spans="1:8" ht="15" customHeight="1">
      <c r="A62" s="55" t="s">
        <v>956</v>
      </c>
      <c r="B62" s="55" t="s">
        <v>2124</v>
      </c>
      <c r="C62" s="55" t="s">
        <v>1089</v>
      </c>
      <c r="D62" s="55" t="s">
        <v>1266</v>
      </c>
      <c r="E62" s="55" t="s">
        <v>1224</v>
      </c>
      <c r="F62" s="55"/>
      <c r="G62" s="55"/>
      <c r="H62" s="52" t="s">
        <v>2125</v>
      </c>
    </row>
    <row r="63" spans="1:8" ht="15" customHeight="1">
      <c r="A63" s="8" t="s">
        <v>956</v>
      </c>
      <c r="B63" s="8" t="s">
        <v>962</v>
      </c>
      <c r="C63" s="8"/>
      <c r="D63" s="8" t="s">
        <v>1266</v>
      </c>
      <c r="E63" s="8" t="s">
        <v>938</v>
      </c>
      <c r="F63" s="8"/>
      <c r="G63" s="8"/>
      <c r="H63" s="52" t="s">
        <v>2126</v>
      </c>
    </row>
    <row r="64" spans="1:8" ht="15" customHeight="1">
      <c r="A64" s="55" t="s">
        <v>956</v>
      </c>
      <c r="B64" s="55" t="s">
        <v>963</v>
      </c>
      <c r="C64" s="55"/>
      <c r="D64" s="55" t="s">
        <v>1266</v>
      </c>
      <c r="E64" s="55" t="s">
        <v>938</v>
      </c>
      <c r="F64" s="55"/>
      <c r="G64" s="55"/>
      <c r="H64" s="52" t="s">
        <v>2127</v>
      </c>
    </row>
    <row r="65" spans="1:8" ht="15" customHeight="1">
      <c r="A65" s="8" t="s">
        <v>956</v>
      </c>
      <c r="B65" s="8" t="s">
        <v>2128</v>
      </c>
      <c r="C65" s="8" t="s">
        <v>1089</v>
      </c>
      <c r="D65" s="8" t="s">
        <v>1266</v>
      </c>
      <c r="E65" s="8" t="s">
        <v>1289</v>
      </c>
      <c r="F65" s="8"/>
      <c r="G65" s="8"/>
      <c r="H65" s="52" t="s">
        <v>2129</v>
      </c>
    </row>
    <row r="66" spans="1:8" ht="15" customHeight="1">
      <c r="A66" s="55" t="s">
        <v>956</v>
      </c>
      <c r="B66" s="55" t="s">
        <v>1095</v>
      </c>
      <c r="C66" s="55" t="s">
        <v>1094</v>
      </c>
      <c r="D66" s="55" t="s">
        <v>1266</v>
      </c>
      <c r="E66" s="55" t="s">
        <v>146</v>
      </c>
      <c r="F66" s="55"/>
      <c r="G66" s="55"/>
      <c r="H66" s="52" t="s">
        <v>2130</v>
      </c>
    </row>
    <row r="67" spans="1:8" ht="15" customHeight="1">
      <c r="A67" s="8" t="s">
        <v>956</v>
      </c>
      <c r="B67" s="8" t="s">
        <v>2131</v>
      </c>
      <c r="C67" s="8"/>
      <c r="D67" s="8" t="s">
        <v>1266</v>
      </c>
      <c r="E67" s="8" t="s">
        <v>2132</v>
      </c>
      <c r="F67" s="8" t="s">
        <v>2133</v>
      </c>
      <c r="G67" s="8"/>
      <c r="H67" s="52" t="s">
        <v>2134</v>
      </c>
    </row>
    <row r="68" spans="1:8" ht="15" customHeight="1">
      <c r="A68" s="55" t="s">
        <v>956</v>
      </c>
      <c r="B68" s="55" t="s">
        <v>1017</v>
      </c>
      <c r="C68" s="55"/>
      <c r="D68" s="55" t="s">
        <v>1266</v>
      </c>
      <c r="E68" s="55" t="s">
        <v>217</v>
      </c>
      <c r="F68" s="55" t="s">
        <v>1018</v>
      </c>
      <c r="G68" s="55"/>
      <c r="H68" s="52" t="s">
        <v>2135</v>
      </c>
    </row>
    <row r="69" spans="1:8" ht="15" customHeight="1">
      <c r="A69" s="8" t="s">
        <v>965</v>
      </c>
      <c r="B69" s="8" t="s">
        <v>2136</v>
      </c>
      <c r="C69" s="8" t="s">
        <v>1084</v>
      </c>
      <c r="D69" s="8" t="s">
        <v>1266</v>
      </c>
      <c r="E69" s="8" t="s">
        <v>1222</v>
      </c>
      <c r="F69" s="8" t="s">
        <v>2137</v>
      </c>
      <c r="G69" s="8"/>
      <c r="H69" s="52" t="s">
        <v>2138</v>
      </c>
    </row>
    <row r="70" spans="1:8" ht="15" customHeight="1">
      <c r="A70" s="55" t="s">
        <v>965</v>
      </c>
      <c r="B70" s="55" t="s">
        <v>2139</v>
      </c>
      <c r="C70" s="55" t="s">
        <v>984</v>
      </c>
      <c r="D70" s="55" t="s">
        <v>1266</v>
      </c>
      <c r="E70" s="55" t="s">
        <v>1222</v>
      </c>
      <c r="F70" s="55" t="s">
        <v>2140</v>
      </c>
      <c r="G70" s="55"/>
      <c r="H70" s="52" t="s">
        <v>2141</v>
      </c>
    </row>
    <row r="71" spans="1:8" ht="15" customHeight="1">
      <c r="A71" s="8" t="s">
        <v>965</v>
      </c>
      <c r="B71" s="8" t="s">
        <v>2142</v>
      </c>
      <c r="C71" s="8" t="s">
        <v>1089</v>
      </c>
      <c r="D71" s="8" t="s">
        <v>1266</v>
      </c>
      <c r="E71" s="8" t="s">
        <v>2143</v>
      </c>
      <c r="F71" s="8"/>
      <c r="G71" s="8"/>
      <c r="H71" s="52" t="s">
        <v>2144</v>
      </c>
    </row>
    <row r="72" spans="1:8" ht="15" customHeight="1">
      <c r="A72" s="55" t="s">
        <v>965</v>
      </c>
      <c r="B72" s="55" t="s">
        <v>2145</v>
      </c>
      <c r="C72" s="55" t="s">
        <v>951</v>
      </c>
      <c r="D72" s="55" t="s">
        <v>1266</v>
      </c>
      <c r="E72" s="55" t="s">
        <v>2143</v>
      </c>
      <c r="F72" s="55"/>
      <c r="G72" s="55"/>
      <c r="H72" s="52" t="s">
        <v>2146</v>
      </c>
    </row>
    <row r="73" spans="1:8" ht="15" customHeight="1">
      <c r="A73" s="8" t="s">
        <v>965</v>
      </c>
      <c r="B73" s="8" t="s">
        <v>2147</v>
      </c>
      <c r="C73" s="8"/>
      <c r="D73" s="8" t="s">
        <v>1266</v>
      </c>
      <c r="E73" s="8" t="s">
        <v>1289</v>
      </c>
      <c r="F73" s="8"/>
      <c r="G73" s="8"/>
      <c r="H73" s="52" t="s">
        <v>2148</v>
      </c>
    </row>
    <row r="74" spans="1:8" ht="15" customHeight="1">
      <c r="A74" s="55" t="s">
        <v>965</v>
      </c>
      <c r="B74" s="55" t="s">
        <v>2149</v>
      </c>
      <c r="C74" s="55"/>
      <c r="D74" s="55" t="s">
        <v>1266</v>
      </c>
      <c r="E74" s="55" t="s">
        <v>1289</v>
      </c>
      <c r="F74" s="55"/>
      <c r="G74" s="55"/>
      <c r="H74" s="52" t="s">
        <v>2150</v>
      </c>
    </row>
    <row r="75" spans="1:8" ht="15" customHeight="1">
      <c r="A75" s="8" t="s">
        <v>965</v>
      </c>
      <c r="B75" s="8" t="s">
        <v>1019</v>
      </c>
      <c r="C75" s="8"/>
      <c r="D75" s="8" t="s">
        <v>1266</v>
      </c>
      <c r="E75" s="8" t="s">
        <v>1020</v>
      </c>
      <c r="F75" s="8"/>
      <c r="G75" s="8"/>
      <c r="H75" s="52" t="s">
        <v>2151</v>
      </c>
    </row>
    <row r="76" spans="1:8" ht="15" customHeight="1">
      <c r="A76" s="55" t="s">
        <v>965</v>
      </c>
      <c r="B76" s="55" t="s">
        <v>1096</v>
      </c>
      <c r="C76" s="55" t="s">
        <v>1089</v>
      </c>
      <c r="D76" s="55" t="s">
        <v>1266</v>
      </c>
      <c r="E76" s="55" t="s">
        <v>146</v>
      </c>
      <c r="F76" s="55"/>
      <c r="G76" s="55"/>
      <c r="H76" s="52" t="s">
        <v>2152</v>
      </c>
    </row>
    <row r="77" spans="1:8" ht="15" customHeight="1">
      <c r="A77" s="8" t="s">
        <v>965</v>
      </c>
      <c r="B77" s="8" t="s">
        <v>1097</v>
      </c>
      <c r="C77" s="8" t="s">
        <v>1089</v>
      </c>
      <c r="D77" s="8" t="s">
        <v>1266</v>
      </c>
      <c r="E77" s="8" t="s">
        <v>146</v>
      </c>
      <c r="F77" s="8"/>
      <c r="G77" s="8"/>
      <c r="H77" s="52" t="s">
        <v>2153</v>
      </c>
    </row>
    <row r="78" spans="1:8" ht="15" customHeight="1">
      <c r="A78" s="55" t="s">
        <v>965</v>
      </c>
      <c r="B78" s="55" t="s">
        <v>1098</v>
      </c>
      <c r="C78" s="55" t="s">
        <v>951</v>
      </c>
      <c r="D78" s="55" t="s">
        <v>1266</v>
      </c>
      <c r="E78" s="55" t="s">
        <v>146</v>
      </c>
      <c r="F78" s="55"/>
      <c r="G78" s="55"/>
      <c r="H78" s="52" t="s">
        <v>2154</v>
      </c>
    </row>
    <row r="79" spans="1:8" ht="15" customHeight="1">
      <c r="A79" s="8" t="s">
        <v>965</v>
      </c>
      <c r="B79" s="8" t="s">
        <v>2155</v>
      </c>
      <c r="C79" s="8" t="s">
        <v>1100</v>
      </c>
      <c r="D79" s="8" t="s">
        <v>1266</v>
      </c>
      <c r="E79" s="8" t="s">
        <v>1289</v>
      </c>
      <c r="F79" s="8"/>
      <c r="G79" s="8"/>
      <c r="H79" s="52" t="s">
        <v>2156</v>
      </c>
    </row>
    <row r="80" spans="1:8" ht="15" customHeight="1">
      <c r="A80" s="55" t="s">
        <v>965</v>
      </c>
      <c r="B80" s="55" t="s">
        <v>2157</v>
      </c>
      <c r="C80" s="55" t="s">
        <v>1100</v>
      </c>
      <c r="D80" s="55" t="s">
        <v>1266</v>
      </c>
      <c r="E80" s="55" t="s">
        <v>1289</v>
      </c>
      <c r="F80" s="55"/>
      <c r="G80" s="55"/>
      <c r="H80" s="52" t="s">
        <v>2158</v>
      </c>
    </row>
    <row r="81" spans="1:8" ht="15" customHeight="1">
      <c r="A81" s="8" t="s">
        <v>965</v>
      </c>
      <c r="B81" s="8" t="s">
        <v>2159</v>
      </c>
      <c r="C81" s="8" t="s">
        <v>1084</v>
      </c>
      <c r="D81" s="8" t="s">
        <v>1266</v>
      </c>
      <c r="E81" s="8" t="s">
        <v>1224</v>
      </c>
      <c r="F81" s="8"/>
      <c r="G81" s="8"/>
      <c r="H81" s="52" t="s">
        <v>2160</v>
      </c>
    </row>
    <row r="82" spans="1:8" ht="15" customHeight="1">
      <c r="A82" s="55" t="s">
        <v>965</v>
      </c>
      <c r="B82" s="55" t="s">
        <v>966</v>
      </c>
      <c r="C82" s="55"/>
      <c r="D82" s="55" t="s">
        <v>1266</v>
      </c>
      <c r="E82" s="55" t="s">
        <v>938</v>
      </c>
      <c r="F82" s="55"/>
      <c r="G82" s="55"/>
      <c r="H82" s="52" t="s">
        <v>2161</v>
      </c>
    </row>
    <row r="83" spans="1:8" ht="15" customHeight="1">
      <c r="A83" s="8" t="s">
        <v>965</v>
      </c>
      <c r="B83" s="8" t="s">
        <v>1099</v>
      </c>
      <c r="C83" s="8" t="s">
        <v>1100</v>
      </c>
      <c r="D83" s="8" t="s">
        <v>1266</v>
      </c>
      <c r="E83" s="8" t="s">
        <v>146</v>
      </c>
      <c r="F83" s="8" t="s">
        <v>1101</v>
      </c>
      <c r="G83" s="8"/>
      <c r="H83" s="52" t="s">
        <v>2162</v>
      </c>
    </row>
    <row r="84" spans="1:8" ht="15" customHeight="1">
      <c r="A84" s="55" t="s">
        <v>965</v>
      </c>
      <c r="B84" s="55" t="s">
        <v>2163</v>
      </c>
      <c r="C84" s="55" t="s">
        <v>1100</v>
      </c>
      <c r="D84" s="55" t="s">
        <v>1266</v>
      </c>
      <c r="E84" s="55" t="s">
        <v>1224</v>
      </c>
      <c r="F84" s="55"/>
      <c r="G84" s="55"/>
      <c r="H84" s="52" t="s">
        <v>2164</v>
      </c>
    </row>
    <row r="85" spans="1:8" ht="15" customHeight="1">
      <c r="A85" s="8" t="s">
        <v>1103</v>
      </c>
      <c r="B85" s="8" t="s">
        <v>2165</v>
      </c>
      <c r="C85" s="8" t="s">
        <v>1022</v>
      </c>
      <c r="D85" s="8" t="s">
        <v>1266</v>
      </c>
      <c r="E85" s="8" t="s">
        <v>1222</v>
      </c>
      <c r="F85" s="8" t="s">
        <v>2166</v>
      </c>
      <c r="G85" s="8"/>
      <c r="H85" s="52" t="s">
        <v>2167</v>
      </c>
    </row>
    <row r="86" spans="1:8" ht="15" customHeight="1">
      <c r="A86" s="55" t="s">
        <v>1103</v>
      </c>
      <c r="B86" s="55" t="s">
        <v>1104</v>
      </c>
      <c r="C86" s="55" t="s">
        <v>1105</v>
      </c>
      <c r="D86" s="55" t="s">
        <v>1266</v>
      </c>
      <c r="E86" s="55" t="s">
        <v>146</v>
      </c>
      <c r="F86" s="55"/>
      <c r="G86" s="55"/>
      <c r="H86" s="52" t="s">
        <v>2168</v>
      </c>
    </row>
    <row r="87" spans="1:8" ht="15" customHeight="1">
      <c r="A87" s="8" t="s">
        <v>1103</v>
      </c>
      <c r="B87" s="8" t="s">
        <v>1107</v>
      </c>
      <c r="C87" s="8" t="s">
        <v>1108</v>
      </c>
      <c r="D87" s="8" t="s">
        <v>1266</v>
      </c>
      <c r="E87" s="8" t="s">
        <v>146</v>
      </c>
      <c r="F87" s="8"/>
      <c r="G87" s="8"/>
      <c r="H87" s="52" t="s">
        <v>2169</v>
      </c>
    </row>
    <row r="88" spans="1:8" ht="15" customHeight="1">
      <c r="A88" s="55" t="s">
        <v>1103</v>
      </c>
      <c r="B88" s="55" t="s">
        <v>1109</v>
      </c>
      <c r="C88" s="55" t="s">
        <v>1108</v>
      </c>
      <c r="D88" s="55" t="s">
        <v>1266</v>
      </c>
      <c r="E88" s="55" t="s">
        <v>146</v>
      </c>
      <c r="F88" s="55"/>
      <c r="G88" s="55"/>
      <c r="H88" s="52" t="s">
        <v>2170</v>
      </c>
    </row>
    <row r="89" spans="1:8" ht="15" customHeight="1">
      <c r="A89" s="8" t="s">
        <v>1103</v>
      </c>
      <c r="B89" s="8" t="s">
        <v>2171</v>
      </c>
      <c r="C89" s="8" t="s">
        <v>1105</v>
      </c>
      <c r="D89" s="8" t="s">
        <v>1266</v>
      </c>
      <c r="E89" s="8" t="s">
        <v>1224</v>
      </c>
      <c r="F89" s="8"/>
      <c r="G89" s="8"/>
      <c r="H89" s="52" t="s">
        <v>2172</v>
      </c>
    </row>
    <row r="90" spans="1:8" ht="15" customHeight="1">
      <c r="A90" s="55" t="s">
        <v>1103</v>
      </c>
      <c r="B90" s="55" t="s">
        <v>2173</v>
      </c>
      <c r="C90" s="55" t="s">
        <v>1022</v>
      </c>
      <c r="D90" s="55" t="s">
        <v>1266</v>
      </c>
      <c r="E90" s="55" t="s">
        <v>1224</v>
      </c>
      <c r="F90" s="55"/>
      <c r="G90" s="55"/>
      <c r="H90" s="52" t="s">
        <v>2174</v>
      </c>
    </row>
    <row r="91" spans="1:8" ht="15" customHeight="1">
      <c r="A91" s="8" t="s">
        <v>1103</v>
      </c>
      <c r="B91" s="8" t="s">
        <v>2175</v>
      </c>
      <c r="C91" s="8" t="s">
        <v>1022</v>
      </c>
      <c r="D91" s="8" t="s">
        <v>1266</v>
      </c>
      <c r="E91" s="8" t="s">
        <v>2176</v>
      </c>
      <c r="F91" s="8"/>
      <c r="G91" s="8"/>
      <c r="H91" s="52" t="s">
        <v>2177</v>
      </c>
    </row>
    <row r="92" spans="1:8" ht="15" customHeight="1">
      <c r="A92" s="55" t="s">
        <v>969</v>
      </c>
      <c r="B92" s="55" t="s">
        <v>2178</v>
      </c>
      <c r="C92" s="55" t="s">
        <v>971</v>
      </c>
      <c r="D92" s="55" t="s">
        <v>1266</v>
      </c>
      <c r="E92" s="55" t="s">
        <v>1222</v>
      </c>
      <c r="F92" s="55"/>
      <c r="G92" s="55"/>
      <c r="H92" s="52" t="s">
        <v>2179</v>
      </c>
    </row>
    <row r="93" spans="1:8" ht="15" customHeight="1">
      <c r="A93" s="8" t="s">
        <v>969</v>
      </c>
      <c r="B93" s="8" t="s">
        <v>2180</v>
      </c>
      <c r="C93" s="8" t="s">
        <v>1025</v>
      </c>
      <c r="D93" s="8" t="s">
        <v>1266</v>
      </c>
      <c r="E93" s="8" t="s">
        <v>1323</v>
      </c>
      <c r="F93" s="8" t="s">
        <v>1742</v>
      </c>
      <c r="G93" s="8"/>
      <c r="H93" s="52" t="s">
        <v>2181</v>
      </c>
    </row>
    <row r="94" spans="1:8" ht="15" customHeight="1">
      <c r="A94" s="55" t="s">
        <v>969</v>
      </c>
      <c r="B94" s="55" t="s">
        <v>2182</v>
      </c>
      <c r="C94" s="55" t="s">
        <v>1219</v>
      </c>
      <c r="D94" s="55" t="s">
        <v>1266</v>
      </c>
      <c r="E94" s="55" t="s">
        <v>1222</v>
      </c>
      <c r="F94" s="55" t="s">
        <v>2183</v>
      </c>
      <c r="G94" s="55"/>
      <c r="H94" s="52" t="s">
        <v>2184</v>
      </c>
    </row>
    <row r="95" spans="1:8" ht="15" customHeight="1">
      <c r="A95" s="8" t="s">
        <v>969</v>
      </c>
      <c r="B95" s="8" t="s">
        <v>2185</v>
      </c>
      <c r="C95" s="8" t="s">
        <v>1022</v>
      </c>
      <c r="D95" s="8" t="s">
        <v>1266</v>
      </c>
      <c r="E95" s="8" t="s">
        <v>1323</v>
      </c>
      <c r="F95" s="8" t="s">
        <v>2186</v>
      </c>
      <c r="G95" s="8"/>
      <c r="H95" s="52" t="s">
        <v>2187</v>
      </c>
    </row>
    <row r="96" spans="1:8" ht="15" customHeight="1">
      <c r="A96" s="55" t="s">
        <v>969</v>
      </c>
      <c r="B96" s="55" t="s">
        <v>2188</v>
      </c>
      <c r="C96" s="55" t="s">
        <v>971</v>
      </c>
      <c r="D96" s="55" t="s">
        <v>1266</v>
      </c>
      <c r="E96" s="55" t="s">
        <v>2189</v>
      </c>
      <c r="F96" s="55" t="s">
        <v>2190</v>
      </c>
      <c r="G96" s="55"/>
      <c r="H96" s="52" t="s">
        <v>2191</v>
      </c>
    </row>
    <row r="97" spans="1:8" ht="15" customHeight="1">
      <c r="A97" s="8" t="s">
        <v>969</v>
      </c>
      <c r="B97" s="8" t="s">
        <v>1021</v>
      </c>
      <c r="C97" s="8" t="s">
        <v>1022</v>
      </c>
      <c r="D97" s="8" t="s">
        <v>1266</v>
      </c>
      <c r="E97" s="8" t="s">
        <v>217</v>
      </c>
      <c r="F97" s="8" t="s">
        <v>1023</v>
      </c>
      <c r="G97" s="8"/>
      <c r="H97" s="52" t="s">
        <v>2192</v>
      </c>
    </row>
    <row r="98" spans="1:8" ht="15" customHeight="1">
      <c r="A98" s="55" t="s">
        <v>969</v>
      </c>
      <c r="B98" s="55" t="s">
        <v>2193</v>
      </c>
      <c r="C98" s="55" t="s">
        <v>971</v>
      </c>
      <c r="D98" s="55" t="s">
        <v>1266</v>
      </c>
      <c r="E98" s="55" t="s">
        <v>1223</v>
      </c>
      <c r="F98" s="55"/>
      <c r="G98" s="55"/>
      <c r="H98" s="52" t="s">
        <v>2194</v>
      </c>
    </row>
    <row r="99" spans="1:8" ht="15" customHeight="1">
      <c r="A99" s="8" t="s">
        <v>969</v>
      </c>
      <c r="B99" s="8" t="s">
        <v>1024</v>
      </c>
      <c r="C99" s="8" t="s">
        <v>1025</v>
      </c>
      <c r="D99" s="8" t="s">
        <v>1266</v>
      </c>
      <c r="E99" s="8" t="s">
        <v>1026</v>
      </c>
      <c r="F99" s="8" t="s">
        <v>1027</v>
      </c>
      <c r="G99" s="8"/>
      <c r="H99" s="52" t="s">
        <v>2195</v>
      </c>
    </row>
    <row r="100" spans="1:8" ht="15" customHeight="1">
      <c r="A100" s="55" t="s">
        <v>969</v>
      </c>
      <c r="B100" s="55" t="s">
        <v>2196</v>
      </c>
      <c r="C100" s="55" t="s">
        <v>1218</v>
      </c>
      <c r="D100" s="55" t="s">
        <v>1266</v>
      </c>
      <c r="E100" s="55" t="s">
        <v>1227</v>
      </c>
      <c r="F100" s="55" t="s">
        <v>2197</v>
      </c>
      <c r="G100" s="55"/>
      <c r="H100" s="52" t="s">
        <v>2198</v>
      </c>
    </row>
    <row r="101" spans="1:8" ht="15" customHeight="1">
      <c r="A101" s="8" t="s">
        <v>969</v>
      </c>
      <c r="B101" s="8" t="s">
        <v>970</v>
      </c>
      <c r="C101" s="8" t="s">
        <v>971</v>
      </c>
      <c r="D101" s="8" t="s">
        <v>1266</v>
      </c>
      <c r="E101" s="8" t="s">
        <v>925</v>
      </c>
      <c r="F101" s="8" t="s">
        <v>972</v>
      </c>
      <c r="G101" s="8"/>
      <c r="H101" s="52" t="s">
        <v>2199</v>
      </c>
    </row>
    <row r="102" spans="1:8" ht="15" customHeight="1">
      <c r="A102" s="55" t="s">
        <v>969</v>
      </c>
      <c r="B102" s="55" t="s">
        <v>974</v>
      </c>
      <c r="C102" s="55" t="s">
        <v>975</v>
      </c>
      <c r="D102" s="55" t="s">
        <v>1266</v>
      </c>
      <c r="E102" s="55" t="s">
        <v>925</v>
      </c>
      <c r="F102" s="55" t="s">
        <v>976</v>
      </c>
      <c r="G102" s="55"/>
      <c r="H102" s="52" t="s">
        <v>2200</v>
      </c>
    </row>
    <row r="103" spans="1:8" ht="15" customHeight="1">
      <c r="A103" s="8" t="s">
        <v>969</v>
      </c>
      <c r="B103" s="8" t="s">
        <v>2201</v>
      </c>
      <c r="C103" s="8" t="s">
        <v>971</v>
      </c>
      <c r="D103" s="8" t="s">
        <v>1266</v>
      </c>
      <c r="E103" s="8" t="s">
        <v>1289</v>
      </c>
      <c r="F103" s="8" t="s">
        <v>2202</v>
      </c>
      <c r="G103" s="8"/>
      <c r="H103" s="52" t="s">
        <v>2203</v>
      </c>
    </row>
    <row r="104" spans="1:8" ht="15" customHeight="1">
      <c r="A104" s="55" t="s">
        <v>969</v>
      </c>
      <c r="B104" s="55" t="s">
        <v>1110</v>
      </c>
      <c r="C104" s="55" t="s">
        <v>1025</v>
      </c>
      <c r="D104" s="55" t="s">
        <v>1266</v>
      </c>
      <c r="E104" s="55" t="s">
        <v>146</v>
      </c>
      <c r="F104" s="55" t="s">
        <v>1111</v>
      </c>
      <c r="G104" s="55"/>
      <c r="H104" s="52" t="s">
        <v>2204</v>
      </c>
    </row>
    <row r="105" spans="1:8" ht="15" customHeight="1">
      <c r="A105" s="8" t="s">
        <v>969</v>
      </c>
      <c r="B105" s="8" t="s">
        <v>1112</v>
      </c>
      <c r="C105" s="8" t="s">
        <v>1022</v>
      </c>
      <c r="D105" s="8" t="s">
        <v>1266</v>
      </c>
      <c r="E105" s="8" t="s">
        <v>1113</v>
      </c>
      <c r="F105" s="8" t="s">
        <v>1114</v>
      </c>
      <c r="G105" s="8"/>
      <c r="H105" s="52" t="s">
        <v>2205</v>
      </c>
    </row>
    <row r="106" spans="1:8" ht="15" customHeight="1">
      <c r="A106" s="55" t="s">
        <v>969</v>
      </c>
      <c r="B106" s="55" t="s">
        <v>2206</v>
      </c>
      <c r="C106" s="55" t="s">
        <v>975</v>
      </c>
      <c r="D106" s="55" t="s">
        <v>1266</v>
      </c>
      <c r="E106" s="55" t="s">
        <v>1227</v>
      </c>
      <c r="F106" s="55"/>
      <c r="G106" s="55"/>
      <c r="H106" s="52" t="s">
        <v>2207</v>
      </c>
    </row>
    <row r="107" spans="1:8" ht="15" customHeight="1">
      <c r="A107" s="8" t="s">
        <v>969</v>
      </c>
      <c r="B107" s="8" t="s">
        <v>2208</v>
      </c>
      <c r="C107" s="8" t="s">
        <v>1217</v>
      </c>
      <c r="D107" s="8" t="s">
        <v>1266</v>
      </c>
      <c r="E107" s="8" t="s">
        <v>2066</v>
      </c>
      <c r="F107" s="8"/>
      <c r="G107" s="8"/>
      <c r="H107" s="52" t="s">
        <v>2209</v>
      </c>
    </row>
    <row r="108" spans="1:8" ht="15" customHeight="1">
      <c r="A108" s="55" t="s">
        <v>969</v>
      </c>
      <c r="B108" s="55" t="s">
        <v>2210</v>
      </c>
      <c r="C108" s="55" t="s">
        <v>984</v>
      </c>
      <c r="D108" s="55" t="s">
        <v>1266</v>
      </c>
      <c r="E108" s="55" t="s">
        <v>1224</v>
      </c>
      <c r="F108" s="55"/>
      <c r="G108" s="55"/>
      <c r="H108" s="52" t="s">
        <v>2211</v>
      </c>
    </row>
    <row r="109" spans="1:8" ht="15" customHeight="1">
      <c r="A109" s="8" t="s">
        <v>969</v>
      </c>
      <c r="B109" s="8" t="s">
        <v>977</v>
      </c>
      <c r="C109" s="8"/>
      <c r="D109" s="8" t="s">
        <v>1266</v>
      </c>
      <c r="E109" s="8" t="s">
        <v>938</v>
      </c>
      <c r="F109" s="8"/>
      <c r="G109" s="8"/>
      <c r="H109" s="52" t="s">
        <v>2212</v>
      </c>
    </row>
    <row r="110" spans="1:8" ht="15" customHeight="1">
      <c r="A110" s="55" t="s">
        <v>969</v>
      </c>
      <c r="B110" s="55" t="s">
        <v>2213</v>
      </c>
      <c r="C110" s="55" t="s">
        <v>984</v>
      </c>
      <c r="D110" s="55" t="s">
        <v>1266</v>
      </c>
      <c r="E110" s="55" t="s">
        <v>1222</v>
      </c>
      <c r="F110" s="55"/>
      <c r="G110" s="55"/>
      <c r="H110" s="52" t="s">
        <v>2214</v>
      </c>
    </row>
    <row r="111" spans="1:8" ht="15" customHeight="1">
      <c r="A111" s="8" t="s">
        <v>969</v>
      </c>
      <c r="B111" s="8" t="s">
        <v>2215</v>
      </c>
      <c r="C111" s="8" t="s">
        <v>984</v>
      </c>
      <c r="D111" s="8" t="s">
        <v>1266</v>
      </c>
      <c r="E111" s="8" t="s">
        <v>2216</v>
      </c>
      <c r="F111" s="8" t="s">
        <v>2217</v>
      </c>
      <c r="G111" s="8"/>
      <c r="H111" s="52" t="s">
        <v>2218</v>
      </c>
    </row>
    <row r="112" spans="1:8" ht="15" customHeight="1">
      <c r="A112" s="55" t="s">
        <v>969</v>
      </c>
      <c r="B112" s="55" t="s">
        <v>2219</v>
      </c>
      <c r="C112" s="55" t="s">
        <v>984</v>
      </c>
      <c r="D112" s="55" t="s">
        <v>1266</v>
      </c>
      <c r="E112" s="55" t="s">
        <v>2216</v>
      </c>
      <c r="F112" s="55" t="s">
        <v>2220</v>
      </c>
      <c r="G112" s="55"/>
      <c r="H112" s="52" t="s">
        <v>2221</v>
      </c>
    </row>
    <row r="113" spans="1:8" ht="15" customHeight="1">
      <c r="A113" s="8" t="s">
        <v>969</v>
      </c>
      <c r="B113" s="8" t="s">
        <v>2222</v>
      </c>
      <c r="C113" s="8" t="s">
        <v>984</v>
      </c>
      <c r="D113" s="8" t="s">
        <v>1266</v>
      </c>
      <c r="E113" s="8" t="s">
        <v>2223</v>
      </c>
      <c r="F113" s="8" t="s">
        <v>2224</v>
      </c>
      <c r="G113" s="8"/>
      <c r="H113" s="52" t="s">
        <v>2225</v>
      </c>
    </row>
    <row r="114" spans="1:8" ht="15" customHeight="1">
      <c r="A114" s="55" t="s">
        <v>979</v>
      </c>
      <c r="B114" s="55" t="s">
        <v>2226</v>
      </c>
      <c r="C114" s="55" t="s">
        <v>1029</v>
      </c>
      <c r="D114" s="55" t="s">
        <v>1266</v>
      </c>
      <c r="E114" s="55" t="s">
        <v>1222</v>
      </c>
      <c r="F114" s="55" t="s">
        <v>2227</v>
      </c>
      <c r="G114" s="55"/>
      <c r="H114" s="52" t="s">
        <v>2228</v>
      </c>
    </row>
    <row r="115" spans="1:8" ht="15" customHeight="1">
      <c r="A115" s="8" t="s">
        <v>979</v>
      </c>
      <c r="B115" s="8" t="s">
        <v>1028</v>
      </c>
      <c r="C115" s="8" t="s">
        <v>1029</v>
      </c>
      <c r="D115" s="8" t="s">
        <v>1266</v>
      </c>
      <c r="E115" s="8" t="s">
        <v>217</v>
      </c>
      <c r="F115" s="8"/>
      <c r="G115" s="8"/>
      <c r="H115" s="52" t="s">
        <v>2229</v>
      </c>
    </row>
    <row r="116" spans="1:8" ht="15" customHeight="1">
      <c r="A116" s="55" t="s">
        <v>979</v>
      </c>
      <c r="B116" s="55" t="s">
        <v>2230</v>
      </c>
      <c r="C116" s="55" t="s">
        <v>1220</v>
      </c>
      <c r="D116" s="55" t="s">
        <v>1266</v>
      </c>
      <c r="E116" s="55" t="s">
        <v>1223</v>
      </c>
      <c r="F116" s="55"/>
      <c r="G116" s="55"/>
      <c r="H116" s="52" t="s">
        <v>2231</v>
      </c>
    </row>
    <row r="117" spans="1:8" ht="15" customHeight="1">
      <c r="A117" s="8" t="s">
        <v>979</v>
      </c>
      <c r="B117" s="8" t="s">
        <v>1115</v>
      </c>
      <c r="C117" s="8" t="s">
        <v>1025</v>
      </c>
      <c r="D117" s="8" t="s">
        <v>1266</v>
      </c>
      <c r="E117" s="8" t="s">
        <v>146</v>
      </c>
      <c r="F117" s="8" t="s">
        <v>1116</v>
      </c>
      <c r="G117" s="8"/>
      <c r="H117" s="52" t="s">
        <v>2232</v>
      </c>
    </row>
    <row r="118" spans="1:8" ht="15" customHeight="1">
      <c r="A118" s="55" t="s">
        <v>979</v>
      </c>
      <c r="B118" s="55" t="s">
        <v>1117</v>
      </c>
      <c r="C118" s="55" t="s">
        <v>1025</v>
      </c>
      <c r="D118" s="55" t="s">
        <v>1266</v>
      </c>
      <c r="E118" s="55" t="s">
        <v>146</v>
      </c>
      <c r="F118" s="55"/>
      <c r="G118" s="55"/>
      <c r="H118" s="52" t="s">
        <v>2233</v>
      </c>
    </row>
    <row r="119" spans="1:8" ht="15" customHeight="1">
      <c r="A119" s="8" t="s">
        <v>979</v>
      </c>
      <c r="B119" s="8" t="s">
        <v>1118</v>
      </c>
      <c r="C119" s="8" t="s">
        <v>1119</v>
      </c>
      <c r="D119" s="8" t="s">
        <v>1266</v>
      </c>
      <c r="E119" s="8" t="s">
        <v>146</v>
      </c>
      <c r="F119" s="8" t="s">
        <v>1120</v>
      </c>
      <c r="G119" s="8"/>
      <c r="H119" s="52" t="s">
        <v>2234</v>
      </c>
    </row>
    <row r="120" spans="1:8" ht="15" customHeight="1">
      <c r="A120" s="55" t="s">
        <v>979</v>
      </c>
      <c r="B120" s="55" t="s">
        <v>1121</v>
      </c>
      <c r="C120" s="55" t="s">
        <v>1029</v>
      </c>
      <c r="D120" s="55" t="s">
        <v>1266</v>
      </c>
      <c r="E120" s="55" t="s">
        <v>146</v>
      </c>
      <c r="F120" s="55" t="s">
        <v>1116</v>
      </c>
      <c r="G120" s="55"/>
      <c r="H120" s="52" t="s">
        <v>2235</v>
      </c>
    </row>
    <row r="121" spans="1:8" ht="15" customHeight="1">
      <c r="A121" s="8" t="s">
        <v>979</v>
      </c>
      <c r="B121" s="8" t="s">
        <v>1122</v>
      </c>
      <c r="C121" s="8" t="s">
        <v>1029</v>
      </c>
      <c r="D121" s="8" t="s">
        <v>1266</v>
      </c>
      <c r="E121" s="8" t="s">
        <v>146</v>
      </c>
      <c r="F121" s="8" t="s">
        <v>1123</v>
      </c>
      <c r="G121" s="8"/>
      <c r="H121" s="52" t="s">
        <v>2236</v>
      </c>
    </row>
    <row r="122" spans="1:8" ht="15" customHeight="1">
      <c r="A122" s="55" t="s">
        <v>979</v>
      </c>
      <c r="B122" s="55" t="s">
        <v>2237</v>
      </c>
      <c r="C122" s="55" t="s">
        <v>1125</v>
      </c>
      <c r="D122" s="55" t="s">
        <v>1266</v>
      </c>
      <c r="E122" s="55" t="s">
        <v>1289</v>
      </c>
      <c r="F122" s="55"/>
      <c r="G122" s="55"/>
      <c r="H122" s="52" t="s">
        <v>2238</v>
      </c>
    </row>
    <row r="123" spans="1:8" ht="23.25" customHeight="1">
      <c r="A123" s="8" t="s">
        <v>979</v>
      </c>
      <c r="B123" s="8" t="s">
        <v>1030</v>
      </c>
      <c r="C123" s="8" t="s">
        <v>1025</v>
      </c>
      <c r="D123" s="8" t="s">
        <v>1266</v>
      </c>
      <c r="E123" s="8" t="s">
        <v>1031</v>
      </c>
      <c r="F123" s="8" t="s">
        <v>1032</v>
      </c>
      <c r="G123" s="8"/>
      <c r="H123" s="52" t="s">
        <v>2239</v>
      </c>
    </row>
    <row r="124" spans="1:8" ht="15" customHeight="1">
      <c r="A124" s="55" t="s">
        <v>979</v>
      </c>
      <c r="B124" s="55" t="s">
        <v>1124</v>
      </c>
      <c r="C124" s="55" t="s">
        <v>1125</v>
      </c>
      <c r="D124" s="55" t="s">
        <v>1266</v>
      </c>
      <c r="E124" s="55" t="s">
        <v>1126</v>
      </c>
      <c r="F124" s="55"/>
      <c r="G124" s="55"/>
      <c r="H124" s="52" t="s">
        <v>2240</v>
      </c>
    </row>
    <row r="125" spans="1:8" ht="15" customHeight="1">
      <c r="A125" s="8" t="s">
        <v>979</v>
      </c>
      <c r="B125" s="8" t="s">
        <v>2241</v>
      </c>
      <c r="C125" s="8"/>
      <c r="D125" s="8" t="s">
        <v>1266</v>
      </c>
      <c r="E125" s="8" t="s">
        <v>1224</v>
      </c>
      <c r="F125" s="8"/>
      <c r="G125" s="8"/>
      <c r="H125" s="52" t="s">
        <v>2242</v>
      </c>
    </row>
    <row r="126" spans="1:8" ht="15" customHeight="1">
      <c r="A126" s="55" t="s">
        <v>979</v>
      </c>
      <c r="B126" s="55" t="s">
        <v>2243</v>
      </c>
      <c r="C126" s="55" t="s">
        <v>1220</v>
      </c>
      <c r="D126" s="55" t="s">
        <v>1266</v>
      </c>
      <c r="E126" s="55" t="s">
        <v>1224</v>
      </c>
      <c r="F126" s="55"/>
      <c r="G126" s="55"/>
      <c r="H126" s="52" t="s">
        <v>2244</v>
      </c>
    </row>
    <row r="127" spans="1:8" ht="15" customHeight="1">
      <c r="A127" s="8" t="s">
        <v>979</v>
      </c>
      <c r="B127" s="8" t="s">
        <v>980</v>
      </c>
      <c r="C127" s="8"/>
      <c r="D127" s="8" t="s">
        <v>1266</v>
      </c>
      <c r="E127" s="8" t="s">
        <v>925</v>
      </c>
      <c r="F127" s="8" t="s">
        <v>981</v>
      </c>
      <c r="G127" s="8"/>
      <c r="H127" s="52" t="s">
        <v>2245</v>
      </c>
    </row>
    <row r="128" spans="1:8" ht="15" customHeight="1">
      <c r="A128" s="55" t="s">
        <v>979</v>
      </c>
      <c r="B128" s="55" t="s">
        <v>1034</v>
      </c>
      <c r="C128" s="55"/>
      <c r="D128" s="55" t="s">
        <v>1266</v>
      </c>
      <c r="E128" s="55" t="s">
        <v>217</v>
      </c>
      <c r="F128" s="55" t="s">
        <v>981</v>
      </c>
      <c r="G128" s="55"/>
      <c r="H128" s="52" t="s">
        <v>2246</v>
      </c>
    </row>
    <row r="129" spans="1:8" ht="15" customHeight="1">
      <c r="A129" s="8" t="s">
        <v>979</v>
      </c>
      <c r="B129" s="8" t="s">
        <v>1127</v>
      </c>
      <c r="C129" s="8" t="s">
        <v>984</v>
      </c>
      <c r="D129" s="8" t="s">
        <v>1266</v>
      </c>
      <c r="E129" s="8" t="s">
        <v>146</v>
      </c>
      <c r="F129" s="8" t="s">
        <v>1128</v>
      </c>
      <c r="G129" s="8"/>
      <c r="H129" s="52" t="s">
        <v>2247</v>
      </c>
    </row>
    <row r="130" spans="1:8" ht="15" customHeight="1">
      <c r="A130" s="55" t="s">
        <v>979</v>
      </c>
      <c r="B130" s="55" t="s">
        <v>983</v>
      </c>
      <c r="C130" s="55" t="s">
        <v>984</v>
      </c>
      <c r="D130" s="55" t="s">
        <v>1266</v>
      </c>
      <c r="E130" s="55" t="s">
        <v>985</v>
      </c>
      <c r="F130" s="55"/>
      <c r="G130" s="55"/>
      <c r="H130" s="52" t="s">
        <v>2248</v>
      </c>
    </row>
    <row r="131" spans="1:8" ht="15" customHeight="1">
      <c r="A131" s="8" t="s">
        <v>1036</v>
      </c>
      <c r="B131" s="8" t="s">
        <v>1037</v>
      </c>
      <c r="C131" s="8"/>
      <c r="D131" s="8" t="s">
        <v>1266</v>
      </c>
      <c r="E131" s="8" t="s">
        <v>217</v>
      </c>
      <c r="F131" s="8"/>
      <c r="G131" s="8"/>
      <c r="H131" s="52" t="s">
        <v>2249</v>
      </c>
    </row>
    <row r="132" spans="1:8" ht="15" customHeight="1">
      <c r="A132" s="55" t="s">
        <v>1036</v>
      </c>
      <c r="B132" s="55" t="s">
        <v>2250</v>
      </c>
      <c r="C132" s="55" t="s">
        <v>1130</v>
      </c>
      <c r="D132" s="55" t="s">
        <v>1266</v>
      </c>
      <c r="E132" s="55" t="s">
        <v>1235</v>
      </c>
      <c r="F132" s="55" t="s">
        <v>2251</v>
      </c>
      <c r="G132" s="55"/>
      <c r="H132" s="52" t="s">
        <v>2252</v>
      </c>
    </row>
    <row r="133" spans="1:8" ht="15" customHeight="1">
      <c r="A133" s="8" t="s">
        <v>1036</v>
      </c>
      <c r="B133" s="8" t="s">
        <v>2253</v>
      </c>
      <c r="C133" s="8" t="s">
        <v>1132</v>
      </c>
      <c r="D133" s="8" t="s">
        <v>1266</v>
      </c>
      <c r="E133" s="8" t="s">
        <v>1223</v>
      </c>
      <c r="F133" s="8"/>
      <c r="G133" s="8"/>
      <c r="H133" s="52" t="s">
        <v>2254</v>
      </c>
    </row>
    <row r="134" spans="1:8" ht="15" customHeight="1">
      <c r="A134" s="55" t="s">
        <v>1036</v>
      </c>
      <c r="B134" s="55" t="s">
        <v>1129</v>
      </c>
      <c r="C134" s="55" t="s">
        <v>1130</v>
      </c>
      <c r="D134" s="55" t="s">
        <v>1266</v>
      </c>
      <c r="E134" s="55" t="s">
        <v>146</v>
      </c>
      <c r="F134" s="55"/>
      <c r="G134" s="55"/>
      <c r="H134" s="52" t="s">
        <v>2255</v>
      </c>
    </row>
    <row r="135" spans="1:8" ht="15" customHeight="1">
      <c r="A135" s="8" t="s">
        <v>1036</v>
      </c>
      <c r="B135" s="8" t="s">
        <v>2256</v>
      </c>
      <c r="C135" s="8" t="s">
        <v>1130</v>
      </c>
      <c r="D135" s="8" t="s">
        <v>1266</v>
      </c>
      <c r="E135" s="8" t="s">
        <v>1289</v>
      </c>
      <c r="F135" s="8" t="s">
        <v>2257</v>
      </c>
      <c r="G135" s="8"/>
      <c r="H135" s="52" t="s">
        <v>2258</v>
      </c>
    </row>
    <row r="136" spans="1:8" ht="15" customHeight="1">
      <c r="A136" s="55" t="s">
        <v>1036</v>
      </c>
      <c r="B136" s="55" t="s">
        <v>1131</v>
      </c>
      <c r="C136" s="55" t="s">
        <v>1132</v>
      </c>
      <c r="D136" s="55" t="s">
        <v>1266</v>
      </c>
      <c r="E136" s="55" t="s">
        <v>1133</v>
      </c>
      <c r="F136" s="55"/>
      <c r="G136" s="55"/>
      <c r="H136" s="52" t="s">
        <v>2259</v>
      </c>
    </row>
    <row r="137" spans="1:8" ht="15" customHeight="1">
      <c r="A137" s="8" t="s">
        <v>1036</v>
      </c>
      <c r="B137" s="8" t="s">
        <v>1039</v>
      </c>
      <c r="C137" s="8" t="s">
        <v>1040</v>
      </c>
      <c r="D137" s="8" t="s">
        <v>1266</v>
      </c>
      <c r="E137" s="8" t="s">
        <v>1041</v>
      </c>
      <c r="F137" s="8" t="s">
        <v>1042</v>
      </c>
      <c r="G137" s="8"/>
      <c r="H137" s="52" t="s">
        <v>2260</v>
      </c>
    </row>
    <row r="138" spans="1:8" ht="15" customHeight="1">
      <c r="A138" s="55" t="s">
        <v>1036</v>
      </c>
      <c r="B138" s="55" t="s">
        <v>1134</v>
      </c>
      <c r="C138" s="55" t="s">
        <v>1040</v>
      </c>
      <c r="D138" s="55" t="s">
        <v>1266</v>
      </c>
      <c r="E138" s="55" t="s">
        <v>1135</v>
      </c>
      <c r="F138" s="55"/>
      <c r="G138" s="55"/>
      <c r="H138" s="52" t="s">
        <v>2261</v>
      </c>
    </row>
    <row r="139" spans="1:8" ht="15" customHeight="1">
      <c r="A139" s="8" t="s">
        <v>1036</v>
      </c>
      <c r="B139" s="8" t="s">
        <v>1136</v>
      </c>
      <c r="C139" s="8" t="s">
        <v>1130</v>
      </c>
      <c r="D139" s="8" t="s">
        <v>1266</v>
      </c>
      <c r="E139" s="8" t="s">
        <v>1137</v>
      </c>
      <c r="F139" s="8"/>
      <c r="G139" s="8"/>
      <c r="H139" s="52" t="s">
        <v>2262</v>
      </c>
    </row>
    <row r="140" spans="1:8" ht="15" customHeight="1">
      <c r="A140" s="55" t="s">
        <v>1036</v>
      </c>
      <c r="B140" s="55" t="s">
        <v>2263</v>
      </c>
      <c r="C140" s="55" t="s">
        <v>1130</v>
      </c>
      <c r="D140" s="55" t="s">
        <v>1266</v>
      </c>
      <c r="E140" s="55" t="s">
        <v>1225</v>
      </c>
      <c r="F140" s="55"/>
      <c r="G140" s="55"/>
      <c r="H140" s="52" t="s">
        <v>2264</v>
      </c>
    </row>
    <row r="141" spans="1:8" ht="15" customHeight="1">
      <c r="A141" s="8" t="s">
        <v>1036</v>
      </c>
      <c r="B141" s="8" t="s">
        <v>2265</v>
      </c>
      <c r="C141" s="8" t="s">
        <v>1130</v>
      </c>
      <c r="D141" s="8" t="s">
        <v>1266</v>
      </c>
      <c r="E141" s="8" t="s">
        <v>1224</v>
      </c>
      <c r="F141" s="8"/>
      <c r="G141" s="8"/>
      <c r="H141" s="52" t="s">
        <v>2266</v>
      </c>
    </row>
    <row r="142" spans="1:8" ht="15" customHeight="1">
      <c r="A142" s="55" t="s">
        <v>1036</v>
      </c>
      <c r="B142" s="55" t="s">
        <v>2267</v>
      </c>
      <c r="C142" s="55" t="s">
        <v>2268</v>
      </c>
      <c r="D142" s="55" t="s">
        <v>1266</v>
      </c>
      <c r="E142" s="55" t="s">
        <v>1224</v>
      </c>
      <c r="F142" s="55"/>
      <c r="G142" s="55"/>
      <c r="H142" s="52" t="s">
        <v>2269</v>
      </c>
    </row>
    <row r="143" spans="1:8" ht="15" customHeight="1">
      <c r="A143" s="8" t="s">
        <v>1036</v>
      </c>
      <c r="B143" s="8" t="s">
        <v>1250</v>
      </c>
      <c r="C143" s="8"/>
      <c r="D143" s="8" t="s">
        <v>1266</v>
      </c>
      <c r="E143" s="8" t="s">
        <v>1251</v>
      </c>
      <c r="F143" s="8"/>
      <c r="G143" s="8"/>
      <c r="H143" s="52" t="s">
        <v>2270</v>
      </c>
    </row>
    <row r="144" spans="1:8" ht="15" customHeight="1">
      <c r="A144" s="55" t="s">
        <v>1036</v>
      </c>
      <c r="B144" s="55" t="s">
        <v>1138</v>
      </c>
      <c r="C144" s="55" t="s">
        <v>1130</v>
      </c>
      <c r="D144" s="55" t="s">
        <v>1266</v>
      </c>
      <c r="E144" s="55" t="s">
        <v>1139</v>
      </c>
      <c r="F144" s="55" t="s">
        <v>1140</v>
      </c>
      <c r="G144" s="55"/>
      <c r="H144" s="52" t="s">
        <v>2271</v>
      </c>
    </row>
    <row r="145" spans="1:8" ht="15" customHeight="1">
      <c r="A145" s="8" t="s">
        <v>1036</v>
      </c>
      <c r="B145" s="8" t="s">
        <v>1141</v>
      </c>
      <c r="C145" s="8" t="s">
        <v>1130</v>
      </c>
      <c r="D145" s="8" t="s">
        <v>1266</v>
      </c>
      <c r="E145" s="8" t="s">
        <v>1142</v>
      </c>
      <c r="F145" s="8"/>
      <c r="G145" s="8"/>
      <c r="H145" s="52" t="s">
        <v>2272</v>
      </c>
    </row>
    <row r="146" spans="1:8" ht="15" customHeight="1">
      <c r="A146" s="55" t="s">
        <v>988</v>
      </c>
      <c r="B146" s="55" t="s">
        <v>989</v>
      </c>
      <c r="C146" s="55"/>
      <c r="D146" s="55" t="s">
        <v>1266</v>
      </c>
      <c r="E146" s="55" t="s">
        <v>925</v>
      </c>
      <c r="F146" s="55" t="s">
        <v>990</v>
      </c>
      <c r="G146" s="55"/>
      <c r="H146" s="52" t="s">
        <v>2273</v>
      </c>
    </row>
    <row r="147" spans="1:8" ht="15" customHeight="1">
      <c r="A147" s="8" t="s">
        <v>988</v>
      </c>
      <c r="B147" s="8" t="s">
        <v>2274</v>
      </c>
      <c r="C147" s="8"/>
      <c r="D147" s="8" t="s">
        <v>1266</v>
      </c>
      <c r="E147" s="8" t="s">
        <v>2275</v>
      </c>
      <c r="F147" s="8" t="s">
        <v>2276</v>
      </c>
      <c r="G147" s="8"/>
      <c r="H147" s="52" t="s">
        <v>2277</v>
      </c>
    </row>
    <row r="148" spans="1:8" ht="15" customHeight="1">
      <c r="A148" s="55" t="s">
        <v>988</v>
      </c>
      <c r="B148" s="55" t="s">
        <v>2278</v>
      </c>
      <c r="C148" s="55" t="s">
        <v>1147</v>
      </c>
      <c r="D148" s="55" t="s">
        <v>1266</v>
      </c>
      <c r="E148" s="55" t="s">
        <v>1222</v>
      </c>
      <c r="F148" s="55" t="s">
        <v>2279</v>
      </c>
      <c r="G148" s="55"/>
      <c r="H148" s="52" t="s">
        <v>2280</v>
      </c>
    </row>
    <row r="149" spans="1:8" ht="15" customHeight="1">
      <c r="A149" s="8" t="s">
        <v>988</v>
      </c>
      <c r="B149" s="8" t="s">
        <v>2281</v>
      </c>
      <c r="C149" s="8"/>
      <c r="D149" s="8" t="s">
        <v>1266</v>
      </c>
      <c r="E149" s="8" t="s">
        <v>1222</v>
      </c>
      <c r="F149" s="8"/>
      <c r="G149" s="8"/>
      <c r="H149" s="52" t="s">
        <v>2282</v>
      </c>
    </row>
    <row r="150" spans="1:8" ht="15" customHeight="1">
      <c r="A150" s="55" t="s">
        <v>988</v>
      </c>
      <c r="B150" s="55" t="s">
        <v>1044</v>
      </c>
      <c r="C150" s="55" t="s">
        <v>993</v>
      </c>
      <c r="D150" s="55" t="s">
        <v>1266</v>
      </c>
      <c r="E150" s="55" t="s">
        <v>1045</v>
      </c>
      <c r="F150" s="55" t="s">
        <v>1046</v>
      </c>
      <c r="G150" s="55"/>
      <c r="H150" s="52" t="s">
        <v>2283</v>
      </c>
    </row>
    <row r="151" spans="1:8" ht="15" customHeight="1">
      <c r="A151" s="8" t="s">
        <v>988</v>
      </c>
      <c r="B151" s="8" t="s">
        <v>1143</v>
      </c>
      <c r="C151" s="8" t="s">
        <v>984</v>
      </c>
      <c r="D151" s="8" t="s">
        <v>1266</v>
      </c>
      <c r="E151" s="8" t="s">
        <v>1144</v>
      </c>
      <c r="F151" s="8" t="s">
        <v>1145</v>
      </c>
      <c r="G151" s="8"/>
      <c r="H151" s="52" t="s">
        <v>2284</v>
      </c>
    </row>
    <row r="152" spans="1:8" ht="15" customHeight="1">
      <c r="A152" s="55" t="s">
        <v>988</v>
      </c>
      <c r="B152" s="55" t="s">
        <v>1146</v>
      </c>
      <c r="C152" s="55" t="s">
        <v>1147</v>
      </c>
      <c r="D152" s="55" t="s">
        <v>1266</v>
      </c>
      <c r="E152" s="55" t="s">
        <v>1148</v>
      </c>
      <c r="F152" s="55" t="s">
        <v>1149</v>
      </c>
      <c r="G152" s="55"/>
      <c r="H152" s="52" t="s">
        <v>2285</v>
      </c>
    </row>
    <row r="153" spans="1:8" ht="15" customHeight="1">
      <c r="A153" s="8" t="s">
        <v>988</v>
      </c>
      <c r="B153" s="8" t="s">
        <v>1150</v>
      </c>
      <c r="C153" s="8" t="s">
        <v>993</v>
      </c>
      <c r="D153" s="8" t="s">
        <v>1266</v>
      </c>
      <c r="E153" s="8" t="s">
        <v>146</v>
      </c>
      <c r="F153" s="8" t="s">
        <v>1151</v>
      </c>
      <c r="G153" s="8"/>
      <c r="H153" s="52" t="s">
        <v>2286</v>
      </c>
    </row>
    <row r="154" spans="1:8" ht="15" customHeight="1">
      <c r="A154" s="55" t="s">
        <v>988</v>
      </c>
      <c r="B154" s="55" t="s">
        <v>992</v>
      </c>
      <c r="C154" s="55" t="s">
        <v>993</v>
      </c>
      <c r="D154" s="55" t="s">
        <v>1266</v>
      </c>
      <c r="E154" s="55" t="s">
        <v>925</v>
      </c>
      <c r="F154" s="55" t="s">
        <v>994</v>
      </c>
      <c r="G154" s="55"/>
      <c r="H154" s="52" t="s">
        <v>2287</v>
      </c>
    </row>
    <row r="155" spans="1:8" ht="15" customHeight="1">
      <c r="A155" s="8" t="s">
        <v>988</v>
      </c>
      <c r="B155" s="8" t="s">
        <v>2288</v>
      </c>
      <c r="C155" s="8" t="s">
        <v>1147</v>
      </c>
      <c r="D155" s="8" t="s">
        <v>1266</v>
      </c>
      <c r="E155" s="8" t="s">
        <v>1224</v>
      </c>
      <c r="F155" s="8"/>
      <c r="G155" s="8"/>
      <c r="H155" s="52" t="s">
        <v>2289</v>
      </c>
    </row>
    <row r="156" spans="1:8" ht="15" customHeight="1">
      <c r="A156" s="55" t="s">
        <v>988</v>
      </c>
      <c r="B156" s="55" t="s">
        <v>995</v>
      </c>
      <c r="C156" s="55"/>
      <c r="D156" s="55" t="s">
        <v>1266</v>
      </c>
      <c r="E156" s="55" t="s">
        <v>938</v>
      </c>
      <c r="F156" s="55"/>
      <c r="G156" s="55"/>
      <c r="H156" s="52" t="s">
        <v>2290</v>
      </c>
    </row>
    <row r="157" spans="1:8" ht="15" customHeight="1">
      <c r="A157" s="8" t="s">
        <v>988</v>
      </c>
      <c r="B157" s="8" t="s">
        <v>1152</v>
      </c>
      <c r="C157" s="8"/>
      <c r="D157" s="8" t="s">
        <v>1266</v>
      </c>
      <c r="E157" s="8" t="s">
        <v>146</v>
      </c>
      <c r="F157" s="8"/>
      <c r="G157" s="8"/>
      <c r="H157" s="52" t="s">
        <v>2291</v>
      </c>
    </row>
    <row r="158" spans="1:8" ht="15" customHeight="1">
      <c r="A158" s="55" t="s">
        <v>988</v>
      </c>
      <c r="B158" s="55" t="s">
        <v>1153</v>
      </c>
      <c r="C158" s="55" t="s">
        <v>993</v>
      </c>
      <c r="D158" s="55" t="s">
        <v>1266</v>
      </c>
      <c r="E158" s="55" t="s">
        <v>1154</v>
      </c>
      <c r="F158" s="55" t="s">
        <v>1155</v>
      </c>
      <c r="G158" s="55"/>
      <c r="H158" s="52" t="s">
        <v>2292</v>
      </c>
    </row>
    <row r="159" spans="1:8" ht="15" customHeight="1">
      <c r="A159" s="8" t="s">
        <v>997</v>
      </c>
      <c r="B159" s="8" t="s">
        <v>998</v>
      </c>
      <c r="C159" s="8"/>
      <c r="D159" s="8" t="s">
        <v>1266</v>
      </c>
      <c r="E159" s="8" t="s">
        <v>938</v>
      </c>
      <c r="F159" s="8" t="s">
        <v>999</v>
      </c>
      <c r="G159" s="8"/>
      <c r="H159" s="52" t="s">
        <v>2293</v>
      </c>
    </row>
    <row r="160" spans="1:8" ht="15" customHeight="1">
      <c r="A160" s="55" t="s">
        <v>997</v>
      </c>
      <c r="B160" s="55" t="s">
        <v>1156</v>
      </c>
      <c r="C160" s="55" t="s">
        <v>1157</v>
      </c>
      <c r="D160" s="55" t="s">
        <v>1266</v>
      </c>
      <c r="E160" s="55" t="s">
        <v>1158</v>
      </c>
      <c r="F160" s="55" t="s">
        <v>1159</v>
      </c>
      <c r="G160" s="55"/>
      <c r="H160" s="52" t="s">
        <v>2294</v>
      </c>
    </row>
    <row r="161" spans="1:8" ht="15" customHeight="1">
      <c r="A161" s="8" t="s">
        <v>997</v>
      </c>
      <c r="B161" s="8" t="s">
        <v>2295</v>
      </c>
      <c r="C161" s="8" t="s">
        <v>1048</v>
      </c>
      <c r="D161" s="8" t="s">
        <v>1266</v>
      </c>
      <c r="E161" s="8" t="s">
        <v>1222</v>
      </c>
      <c r="F161" s="8" t="s">
        <v>1159</v>
      </c>
      <c r="G161" s="8"/>
      <c r="H161" s="52" t="s">
        <v>2296</v>
      </c>
    </row>
    <row r="162" spans="1:8" ht="15" customHeight="1">
      <c r="A162" s="55" t="s">
        <v>997</v>
      </c>
      <c r="B162" s="55" t="s">
        <v>1047</v>
      </c>
      <c r="C162" s="55" t="s">
        <v>1048</v>
      </c>
      <c r="D162" s="55" t="s">
        <v>1266</v>
      </c>
      <c r="E162" s="55" t="s">
        <v>217</v>
      </c>
      <c r="F162" s="55" t="s">
        <v>1049</v>
      </c>
      <c r="G162" s="55"/>
      <c r="H162" s="52" t="s">
        <v>2297</v>
      </c>
    </row>
    <row r="163" spans="1:8" ht="15" customHeight="1">
      <c r="A163" s="8" t="s">
        <v>997</v>
      </c>
      <c r="B163" s="8" t="s">
        <v>1160</v>
      </c>
      <c r="C163" s="8" t="s">
        <v>1048</v>
      </c>
      <c r="D163" s="8" t="s">
        <v>1266</v>
      </c>
      <c r="E163" s="8" t="s">
        <v>146</v>
      </c>
      <c r="F163" s="8" t="s">
        <v>1159</v>
      </c>
      <c r="G163" s="8"/>
      <c r="H163" s="52" t="s">
        <v>2298</v>
      </c>
    </row>
    <row r="164" spans="1:8" ht="15" customHeight="1">
      <c r="A164" s="55" t="s">
        <v>997</v>
      </c>
      <c r="B164" s="55" t="s">
        <v>1161</v>
      </c>
      <c r="C164" s="55" t="s">
        <v>1157</v>
      </c>
      <c r="D164" s="55" t="s">
        <v>1266</v>
      </c>
      <c r="E164" s="55" t="s">
        <v>146</v>
      </c>
      <c r="F164" s="55" t="s">
        <v>1159</v>
      </c>
      <c r="G164" s="55"/>
      <c r="H164" s="52" t="s">
        <v>2299</v>
      </c>
    </row>
    <row r="165" spans="1:8" ht="15" customHeight="1">
      <c r="A165" s="8" t="s">
        <v>997</v>
      </c>
      <c r="B165" s="8" t="s">
        <v>2300</v>
      </c>
      <c r="C165" s="8" t="s">
        <v>2301</v>
      </c>
      <c r="D165" s="8" t="s">
        <v>1266</v>
      </c>
      <c r="E165" s="8" t="s">
        <v>1289</v>
      </c>
      <c r="F165" s="8" t="s">
        <v>2302</v>
      </c>
      <c r="G165" s="8"/>
      <c r="H165" s="52" t="s">
        <v>2303</v>
      </c>
    </row>
    <row r="166" spans="1:8" ht="15" customHeight="1">
      <c r="A166" s="55" t="s">
        <v>997</v>
      </c>
      <c r="B166" s="55" t="s">
        <v>1168</v>
      </c>
      <c r="C166" s="55" t="s">
        <v>1169</v>
      </c>
      <c r="D166" s="55" t="s">
        <v>1266</v>
      </c>
      <c r="E166" s="55" t="s">
        <v>1170</v>
      </c>
      <c r="F166" s="55" t="s">
        <v>999</v>
      </c>
      <c r="G166" s="55"/>
      <c r="H166" s="52" t="s">
        <v>2304</v>
      </c>
    </row>
    <row r="167" spans="1:8" ht="15" customHeight="1">
      <c r="A167" s="8" t="s">
        <v>997</v>
      </c>
      <c r="B167" s="8" t="s">
        <v>2305</v>
      </c>
      <c r="C167" s="8" t="s">
        <v>1169</v>
      </c>
      <c r="D167" s="8" t="s">
        <v>1266</v>
      </c>
      <c r="E167" s="8" t="s">
        <v>1222</v>
      </c>
      <c r="F167" s="8" t="s">
        <v>1159</v>
      </c>
      <c r="G167" s="8"/>
      <c r="H167" s="52" t="s">
        <v>2306</v>
      </c>
    </row>
    <row r="168" spans="1:8" ht="15" customHeight="1">
      <c r="A168" s="55" t="s">
        <v>997</v>
      </c>
      <c r="B168" s="55" t="s">
        <v>1174</v>
      </c>
      <c r="C168" s="55" t="s">
        <v>1108</v>
      </c>
      <c r="D168" s="55" t="s">
        <v>1266</v>
      </c>
      <c r="E168" s="55" t="s">
        <v>1175</v>
      </c>
      <c r="F168" s="55" t="s">
        <v>1159</v>
      </c>
      <c r="G168" s="55"/>
      <c r="H168" s="52" t="s">
        <v>2307</v>
      </c>
    </row>
    <row r="169" spans="1:8" ht="15" customHeight="1">
      <c r="A169" s="8" t="s">
        <v>997</v>
      </c>
      <c r="B169" s="8" t="s">
        <v>1171</v>
      </c>
      <c r="C169" s="8" t="s">
        <v>1108</v>
      </c>
      <c r="D169" s="8" t="s">
        <v>1266</v>
      </c>
      <c r="E169" s="8" t="s">
        <v>1163</v>
      </c>
      <c r="F169" s="8" t="s">
        <v>999</v>
      </c>
      <c r="G169" s="8"/>
      <c r="H169" s="52" t="s">
        <v>2308</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2309</v>
      </c>
      <c r="B1" s="107"/>
      <c r="C1" s="107"/>
      <c r="D1" s="107"/>
      <c r="E1" s="107"/>
      <c r="F1" s="107"/>
      <c r="G1" s="107"/>
      <c r="H1" s="107"/>
      <c r="I1" s="107"/>
    </row>
    <row r="2" spans="1:11" ht="43.5" customHeight="1">
      <c r="A2" s="105" t="s">
        <v>2310</v>
      </c>
      <c r="B2" s="105"/>
      <c r="C2" s="105"/>
      <c r="D2" s="105"/>
      <c r="E2" s="105"/>
      <c r="F2" s="105"/>
      <c r="G2" s="105"/>
      <c r="H2" s="105"/>
      <c r="I2" s="105"/>
      <c r="J2" s="105"/>
      <c r="K2" s="105"/>
    </row>
    <row r="3" spans="1:11" ht="27.75" customHeight="1">
      <c r="A3" s="108" t="s">
        <v>914</v>
      </c>
      <c r="B3" s="108"/>
      <c r="C3" s="108"/>
      <c r="D3" s="108"/>
      <c r="E3" s="108"/>
      <c r="F3" s="108"/>
      <c r="G3" s="108"/>
      <c r="H3" s="108"/>
      <c r="I3" s="108"/>
      <c r="J3" s="17" t="s">
        <v>769</v>
      </c>
      <c r="K3" s="17" t="s">
        <v>2311</v>
      </c>
    </row>
    <row r="4" spans="1:11" ht="15" customHeight="1">
      <c r="A4" s="56" t="s">
        <v>2312</v>
      </c>
      <c r="B4" s="57"/>
      <c r="C4" s="57"/>
      <c r="D4" s="57"/>
      <c r="E4" s="57"/>
      <c r="F4" s="57"/>
      <c r="G4" s="57"/>
      <c r="H4" s="57"/>
      <c r="I4" s="58"/>
    </row>
    <row r="5" spans="1:11" ht="15" customHeight="1">
      <c r="A5" s="59" t="s">
        <v>2313</v>
      </c>
      <c r="B5" s="60">
        <v>46216</v>
      </c>
      <c r="C5" s="60">
        <v>46237</v>
      </c>
      <c r="D5" s="59" t="s">
        <v>2314</v>
      </c>
      <c r="E5" s="59"/>
      <c r="F5" s="59" t="s">
        <v>2315</v>
      </c>
      <c r="G5" s="61"/>
      <c r="H5" s="61"/>
      <c r="I5" s="59" t="s">
        <v>2316</v>
      </c>
      <c r="J5" s="30"/>
      <c r="K5" s="31"/>
    </row>
    <row r="6" spans="1:11" ht="15" customHeight="1">
      <c r="A6" s="8" t="s">
        <v>1216</v>
      </c>
      <c r="B6" s="62">
        <v>46216</v>
      </c>
      <c r="C6" s="62">
        <v>46222</v>
      </c>
      <c r="D6" s="8" t="s">
        <v>2317</v>
      </c>
      <c r="E6" s="8"/>
      <c r="F6" s="8" t="s">
        <v>2318</v>
      </c>
      <c r="G6" s="32"/>
      <c r="H6" s="32"/>
      <c r="I6" s="8" t="s">
        <v>2319</v>
      </c>
      <c r="J6" s="32"/>
      <c r="K6" s="8"/>
    </row>
    <row r="7" spans="1:11" ht="15" customHeight="1">
      <c r="A7" s="59" t="s">
        <v>2320</v>
      </c>
      <c r="B7" s="60">
        <v>46187</v>
      </c>
      <c r="C7" s="60">
        <v>46259</v>
      </c>
      <c r="D7" s="59" t="s">
        <v>2314</v>
      </c>
      <c r="E7" s="59"/>
      <c r="F7" s="59" t="s">
        <v>2321</v>
      </c>
      <c r="G7" s="61"/>
      <c r="H7" s="61"/>
      <c r="I7" s="59" t="s">
        <v>2322</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2323</v>
      </c>
      <c r="B1" s="109"/>
      <c r="C1" s="109"/>
      <c r="D1" s="109"/>
      <c r="E1" s="109"/>
    </row>
    <row r="2" spans="1:5" ht="43.5" customHeight="1">
      <c r="A2" s="63" t="s">
        <v>2324</v>
      </c>
      <c r="B2" s="63" t="s">
        <v>2325</v>
      </c>
      <c r="C2" s="63" t="s">
        <v>2326</v>
      </c>
      <c r="D2" s="63" t="s">
        <v>2327</v>
      </c>
      <c r="E2" s="63" t="s">
        <v>686</v>
      </c>
    </row>
    <row r="3" spans="1:5" ht="15" customHeight="1">
      <c r="A3" s="64" t="s">
        <v>2328</v>
      </c>
      <c r="B3" s="65">
        <v>45901</v>
      </c>
      <c r="C3" s="65">
        <v>46215</v>
      </c>
      <c r="D3" s="64"/>
      <c r="E3" s="64" t="s">
        <v>2329</v>
      </c>
    </row>
    <row r="4" spans="1:5" ht="15" customHeight="1">
      <c r="A4" s="8" t="s">
        <v>2330</v>
      </c>
      <c r="B4" s="62">
        <v>45901</v>
      </c>
      <c r="C4" s="62">
        <v>46186</v>
      </c>
      <c r="D4" s="8"/>
      <c r="E4" s="8" t="s">
        <v>2331</v>
      </c>
    </row>
    <row r="5" spans="1:5" ht="15" customHeight="1">
      <c r="A5" s="64" t="s">
        <v>2328</v>
      </c>
      <c r="B5" s="65">
        <v>46216</v>
      </c>
      <c r="C5" s="65">
        <v>46237</v>
      </c>
      <c r="D5" s="64" t="s">
        <v>2315</v>
      </c>
      <c r="E5" s="64" t="s">
        <v>2316</v>
      </c>
    </row>
    <row r="6" spans="1:5" ht="15" customHeight="1">
      <c r="A6" s="8" t="s">
        <v>2330</v>
      </c>
      <c r="B6" s="62">
        <v>46187</v>
      </c>
      <c r="C6" s="62">
        <v>46259</v>
      </c>
      <c r="D6" s="8" t="s">
        <v>2321</v>
      </c>
      <c r="E6" s="8" t="s">
        <v>2322</v>
      </c>
    </row>
    <row r="7" spans="1:5" ht="15" customHeight="1">
      <c r="A7" s="64" t="s">
        <v>2328</v>
      </c>
      <c r="B7" s="65">
        <v>46238</v>
      </c>
      <c r="C7" s="65">
        <v>46568</v>
      </c>
      <c r="D7" s="64"/>
      <c r="E7" s="64" t="s">
        <v>2332</v>
      </c>
    </row>
    <row r="8" spans="1:5" ht="15" customHeight="1">
      <c r="A8" s="8" t="s">
        <v>2330</v>
      </c>
      <c r="B8" s="62">
        <v>46260</v>
      </c>
      <c r="C8" s="62">
        <v>46550</v>
      </c>
      <c r="D8" s="8"/>
      <c r="E8" s="8" t="s">
        <v>2333</v>
      </c>
    </row>
    <row r="9" spans="1:5" ht="15" customHeight="1">
      <c r="A9" s="64" t="s">
        <v>2334</v>
      </c>
      <c r="B9" s="65">
        <v>46013</v>
      </c>
      <c r="C9" s="65">
        <v>46026</v>
      </c>
      <c r="D9" s="64" t="s">
        <v>2335</v>
      </c>
      <c r="E9" s="64" t="s">
        <v>2336</v>
      </c>
    </row>
    <row r="10" spans="1:5" ht="15" customHeight="1">
      <c r="A10" s="8" t="s">
        <v>2334</v>
      </c>
      <c r="B10" s="62">
        <v>46113</v>
      </c>
      <c r="C10" s="62">
        <v>46117</v>
      </c>
      <c r="D10" s="8" t="s">
        <v>2337</v>
      </c>
      <c r="E10" s="8" t="s">
        <v>2338</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2339</v>
      </c>
      <c r="B1" s="110"/>
      <c r="C1" s="110"/>
      <c r="D1" s="110"/>
      <c r="E1" s="110"/>
    </row>
    <row r="2" spans="1:8" ht="43.5" customHeight="1">
      <c r="A2" s="68" t="s">
        <v>2340</v>
      </c>
      <c r="B2" s="68" t="s">
        <v>2341</v>
      </c>
      <c r="C2" s="68" t="s">
        <v>2342</v>
      </c>
      <c r="D2" s="68" t="s">
        <v>2343</v>
      </c>
      <c r="E2" s="68" t="s">
        <v>2344</v>
      </c>
      <c r="F2" s="69" t="s">
        <v>2345</v>
      </c>
      <c r="G2" s="70" t="s">
        <v>2346</v>
      </c>
      <c r="H2" s="71" t="s">
        <v>2347</v>
      </c>
    </row>
    <row r="3" spans="1:8" ht="15" customHeight="1">
      <c r="A3" s="64" t="s">
        <v>1180</v>
      </c>
      <c r="B3" s="64" t="s">
        <v>2348</v>
      </c>
      <c r="C3" s="64" t="s">
        <v>2349</v>
      </c>
      <c r="D3" s="64"/>
      <c r="E3" s="64" t="s">
        <v>1322</v>
      </c>
      <c r="F3" s="72" t="s">
        <v>2350</v>
      </c>
      <c r="G3" s="72" t="s">
        <v>2351</v>
      </c>
      <c r="H3" s="73" t="s">
        <v>2352</v>
      </c>
    </row>
    <row r="4" spans="1:8" ht="15" customHeight="1">
      <c r="A4" s="8" t="s">
        <v>1196</v>
      </c>
      <c r="B4" s="8" t="s">
        <v>2348</v>
      </c>
      <c r="C4" s="8" t="s">
        <v>2353</v>
      </c>
      <c r="D4" s="8"/>
      <c r="E4" s="8" t="s">
        <v>1322</v>
      </c>
      <c r="F4" s="72" t="s">
        <v>2354</v>
      </c>
      <c r="G4" s="72" t="s">
        <v>2355</v>
      </c>
      <c r="H4" s="73" t="s">
        <v>2356</v>
      </c>
    </row>
    <row r="5" spans="1:8" ht="15" customHeight="1">
      <c r="A5" s="64" t="s">
        <v>1197</v>
      </c>
      <c r="B5" s="64" t="s">
        <v>2348</v>
      </c>
      <c r="C5" s="64" t="s">
        <v>2357</v>
      </c>
      <c r="D5" s="64"/>
      <c r="E5" s="64" t="s">
        <v>1322</v>
      </c>
      <c r="F5" s="72" t="s">
        <v>2358</v>
      </c>
      <c r="G5" s="72" t="s">
        <v>2359</v>
      </c>
      <c r="H5" s="73" t="s">
        <v>2360</v>
      </c>
    </row>
    <row r="6" spans="1:8" ht="15" customHeight="1">
      <c r="A6" s="8" t="s">
        <v>1198</v>
      </c>
      <c r="B6" s="8" t="s">
        <v>2348</v>
      </c>
      <c r="C6" s="8" t="s">
        <v>2361</v>
      </c>
      <c r="D6" s="8"/>
      <c r="E6" s="8" t="s">
        <v>1322</v>
      </c>
      <c r="F6" s="72" t="s">
        <v>2362</v>
      </c>
      <c r="G6" s="72" t="s">
        <v>2363</v>
      </c>
      <c r="H6" s="73" t="s">
        <v>2364</v>
      </c>
    </row>
    <row r="7" spans="1:8" ht="15" customHeight="1">
      <c r="A7" s="64" t="s">
        <v>1199</v>
      </c>
      <c r="B7" s="64" t="s">
        <v>2348</v>
      </c>
      <c r="C7" s="64" t="s">
        <v>2365</v>
      </c>
      <c r="D7" s="64"/>
      <c r="E7" s="64" t="s">
        <v>1322</v>
      </c>
      <c r="F7" s="72" t="s">
        <v>2366</v>
      </c>
      <c r="G7" s="72" t="s">
        <v>2367</v>
      </c>
      <c r="H7" s="73" t="s">
        <v>2368</v>
      </c>
    </row>
    <row r="8" spans="1:8" ht="15" customHeight="1">
      <c r="A8" s="8" t="s">
        <v>1200</v>
      </c>
      <c r="B8" s="8" t="s">
        <v>2348</v>
      </c>
      <c r="C8" s="8" t="s">
        <v>2369</v>
      </c>
      <c r="D8" s="8"/>
      <c r="E8" s="8" t="s">
        <v>1322</v>
      </c>
      <c r="F8" s="72" t="s">
        <v>2370</v>
      </c>
      <c r="G8" s="72" t="s">
        <v>2371</v>
      </c>
      <c r="H8" s="73" t="s">
        <v>2372</v>
      </c>
    </row>
    <row r="9" spans="1:8" ht="15" customHeight="1">
      <c r="A9" s="64" t="s">
        <v>1201</v>
      </c>
      <c r="B9" s="64" t="s">
        <v>2348</v>
      </c>
      <c r="C9" s="64" t="s">
        <v>2373</v>
      </c>
      <c r="D9" s="64"/>
      <c r="E9" s="64" t="s">
        <v>1322</v>
      </c>
      <c r="F9" s="72" t="s">
        <v>2374</v>
      </c>
      <c r="G9" s="72" t="s">
        <v>2375</v>
      </c>
      <c r="H9" s="73" t="s">
        <v>2376</v>
      </c>
    </row>
    <row r="10" spans="1:8" ht="15" customHeight="1">
      <c r="A10" s="8" t="s">
        <v>1202</v>
      </c>
      <c r="B10" s="8" t="s">
        <v>2348</v>
      </c>
      <c r="C10" s="8" t="s">
        <v>2377</v>
      </c>
      <c r="D10" s="8"/>
      <c r="E10" s="8" t="s">
        <v>1322</v>
      </c>
      <c r="F10" s="72" t="s">
        <v>2378</v>
      </c>
      <c r="G10" s="72" t="s">
        <v>2379</v>
      </c>
      <c r="H10" s="73" t="s">
        <v>2380</v>
      </c>
    </row>
    <row r="11" spans="1:8" ht="15" customHeight="1">
      <c r="A11" s="64" t="s">
        <v>922</v>
      </c>
      <c r="B11" s="64" t="s">
        <v>772</v>
      </c>
      <c r="C11" s="64" t="s">
        <v>2381</v>
      </c>
      <c r="D11" s="64" t="s">
        <v>1180</v>
      </c>
      <c r="E11" s="64" t="s">
        <v>1322</v>
      </c>
      <c r="F11" s="72" t="s">
        <v>2382</v>
      </c>
      <c r="G11" s="72" t="s">
        <v>2351</v>
      </c>
      <c r="H11" s="73" t="s">
        <v>929</v>
      </c>
    </row>
    <row r="12" spans="1:8" ht="15" customHeight="1">
      <c r="A12" s="8" t="s">
        <v>936</v>
      </c>
      <c r="B12" s="8" t="s">
        <v>772</v>
      </c>
      <c r="C12" s="8" t="s">
        <v>2383</v>
      </c>
      <c r="D12" s="8"/>
      <c r="E12" s="8" t="s">
        <v>1322</v>
      </c>
      <c r="F12" s="72" t="s">
        <v>2384</v>
      </c>
      <c r="G12" s="72" t="s">
        <v>2385</v>
      </c>
      <c r="H12" s="73" t="s">
        <v>941</v>
      </c>
    </row>
    <row r="13" spans="1:8" ht="15" customHeight="1">
      <c r="A13" s="64" t="s">
        <v>1213</v>
      </c>
      <c r="B13" s="64" t="s">
        <v>772</v>
      </c>
      <c r="C13" s="64" t="s">
        <v>2386</v>
      </c>
      <c r="D13" s="64"/>
      <c r="E13" s="64" t="s">
        <v>1322</v>
      </c>
      <c r="F13" s="72" t="s">
        <v>2387</v>
      </c>
      <c r="G13" s="72" t="s">
        <v>2388</v>
      </c>
      <c r="H13" s="73" t="s">
        <v>1066</v>
      </c>
    </row>
    <row r="14" spans="1:8" ht="15" customHeight="1">
      <c r="A14" s="8" t="s">
        <v>1007</v>
      </c>
      <c r="B14" s="8" t="s">
        <v>772</v>
      </c>
      <c r="C14" s="8" t="s">
        <v>2389</v>
      </c>
      <c r="D14" s="8"/>
      <c r="E14" s="8" t="s">
        <v>1322</v>
      </c>
      <c r="F14" s="72" t="s">
        <v>2390</v>
      </c>
      <c r="G14" s="72" t="s">
        <v>2391</v>
      </c>
      <c r="H14" s="73" t="s">
        <v>1010</v>
      </c>
    </row>
    <row r="15" spans="1:8" ht="15" customHeight="1">
      <c r="A15" s="64" t="s">
        <v>943</v>
      </c>
      <c r="B15" s="64" t="s">
        <v>772</v>
      </c>
      <c r="C15" s="64" t="s">
        <v>2392</v>
      </c>
      <c r="D15" s="64"/>
      <c r="E15" s="64" t="s">
        <v>1322</v>
      </c>
      <c r="F15" s="72" t="s">
        <v>2393</v>
      </c>
      <c r="G15" s="72" t="s">
        <v>2394</v>
      </c>
      <c r="H15" s="73" t="s">
        <v>947</v>
      </c>
    </row>
    <row r="16" spans="1:8" ht="15" customHeight="1">
      <c r="A16" s="8" t="s">
        <v>1214</v>
      </c>
      <c r="B16" s="8" t="s">
        <v>772</v>
      </c>
      <c r="C16" s="8" t="s">
        <v>2353</v>
      </c>
      <c r="D16" s="8" t="s">
        <v>1196</v>
      </c>
      <c r="E16" s="8" t="s">
        <v>1322</v>
      </c>
      <c r="F16" s="72" t="s">
        <v>2395</v>
      </c>
      <c r="G16" s="72" t="s">
        <v>2355</v>
      </c>
      <c r="H16" s="73" t="s">
        <v>961</v>
      </c>
    </row>
    <row r="17" spans="1:8" ht="15" customHeight="1">
      <c r="A17" s="64" t="s">
        <v>1216</v>
      </c>
      <c r="B17" s="64" t="s">
        <v>772</v>
      </c>
      <c r="C17" s="64" t="s">
        <v>2373</v>
      </c>
      <c r="D17" s="64" t="s">
        <v>1201</v>
      </c>
      <c r="E17" s="64" t="s">
        <v>1322</v>
      </c>
      <c r="F17" s="72" t="s">
        <v>2396</v>
      </c>
      <c r="G17" s="72" t="s">
        <v>2375</v>
      </c>
      <c r="H17" s="73" t="s">
        <v>967</v>
      </c>
    </row>
    <row r="18" spans="1:8" ht="15" customHeight="1">
      <c r="A18" s="8" t="s">
        <v>1103</v>
      </c>
      <c r="B18" s="8" t="s">
        <v>772</v>
      </c>
      <c r="C18" s="8" t="s">
        <v>2397</v>
      </c>
      <c r="D18" s="8"/>
      <c r="E18" s="8" t="s">
        <v>1322</v>
      </c>
      <c r="F18" s="72" t="s">
        <v>2398</v>
      </c>
      <c r="G18" s="72" t="s">
        <v>2399</v>
      </c>
      <c r="H18" s="73" t="s">
        <v>1106</v>
      </c>
    </row>
    <row r="19" spans="1:8" ht="15" customHeight="1">
      <c r="A19" s="64" t="s">
        <v>969</v>
      </c>
      <c r="B19" s="64" t="s">
        <v>772</v>
      </c>
      <c r="C19" s="64" t="s">
        <v>2400</v>
      </c>
      <c r="D19" s="64"/>
      <c r="E19" s="64" t="s">
        <v>1322</v>
      </c>
      <c r="F19" s="72" t="s">
        <v>2401</v>
      </c>
      <c r="G19" s="72" t="s">
        <v>2402</v>
      </c>
      <c r="H19" s="73" t="s">
        <v>973</v>
      </c>
    </row>
    <row r="20" spans="1:8" ht="15" customHeight="1">
      <c r="A20" s="8" t="s">
        <v>979</v>
      </c>
      <c r="B20" s="8" t="s">
        <v>772</v>
      </c>
      <c r="C20" s="8" t="s">
        <v>2403</v>
      </c>
      <c r="D20" s="8"/>
      <c r="E20" s="8" t="s">
        <v>1322</v>
      </c>
      <c r="F20" s="72" t="s">
        <v>2404</v>
      </c>
      <c r="G20" s="72" t="s">
        <v>2405</v>
      </c>
      <c r="H20" s="73" t="s">
        <v>982</v>
      </c>
    </row>
    <row r="21" spans="1:8" ht="15" customHeight="1">
      <c r="A21" s="64" t="s">
        <v>1036</v>
      </c>
      <c r="B21" s="64" t="s">
        <v>772</v>
      </c>
      <c r="C21" s="64" t="s">
        <v>2406</v>
      </c>
      <c r="D21" s="64"/>
      <c r="E21" s="64" t="s">
        <v>1322</v>
      </c>
      <c r="F21" s="72" t="s">
        <v>2407</v>
      </c>
      <c r="G21" s="72" t="s">
        <v>2408</v>
      </c>
      <c r="H21" s="73" t="s">
        <v>1038</v>
      </c>
    </row>
    <row r="22" spans="1:8" ht="15" customHeight="1">
      <c r="A22" s="8" t="s">
        <v>988</v>
      </c>
      <c r="B22" s="8" t="s">
        <v>772</v>
      </c>
      <c r="C22" s="8" t="s">
        <v>2409</v>
      </c>
      <c r="D22" s="8"/>
      <c r="E22" s="8" t="s">
        <v>1322</v>
      </c>
      <c r="F22" s="72" t="s">
        <v>2410</v>
      </c>
      <c r="G22" s="72" t="s">
        <v>2411</v>
      </c>
      <c r="H22" s="73" t="s">
        <v>991</v>
      </c>
    </row>
    <row r="23" spans="1:8" ht="15" customHeight="1">
      <c r="A23" s="64" t="s">
        <v>1203</v>
      </c>
      <c r="B23" s="64" t="s">
        <v>1193</v>
      </c>
      <c r="C23" s="64" t="s">
        <v>2349</v>
      </c>
      <c r="D23" s="64" t="s">
        <v>1180</v>
      </c>
      <c r="E23" s="64" t="s">
        <v>1322</v>
      </c>
      <c r="F23" s="72" t="s">
        <v>2412</v>
      </c>
      <c r="G23" s="72" t="s">
        <v>2351</v>
      </c>
      <c r="H23" s="73" t="s">
        <v>2352</v>
      </c>
    </row>
    <row r="24" spans="1:8" ht="15" customHeight="1">
      <c r="A24" s="8" t="s">
        <v>1204</v>
      </c>
      <c r="B24" s="8" t="s">
        <v>1193</v>
      </c>
      <c r="C24" s="8" t="s">
        <v>2353</v>
      </c>
      <c r="D24" s="8" t="s">
        <v>1196</v>
      </c>
      <c r="E24" s="8" t="s">
        <v>1322</v>
      </c>
      <c r="F24" s="72" t="s">
        <v>2413</v>
      </c>
      <c r="G24" s="72" t="s">
        <v>2355</v>
      </c>
      <c r="H24" s="73" t="s">
        <v>2356</v>
      </c>
    </row>
    <row r="25" spans="1:8" ht="15" customHeight="1">
      <c r="A25" s="64" t="s">
        <v>1205</v>
      </c>
      <c r="B25" s="64" t="s">
        <v>1193</v>
      </c>
      <c r="C25" s="64" t="s">
        <v>2357</v>
      </c>
      <c r="D25" s="64" t="s">
        <v>1197</v>
      </c>
      <c r="E25" s="64" t="s">
        <v>1322</v>
      </c>
      <c r="F25" s="72" t="s">
        <v>2414</v>
      </c>
      <c r="G25" s="72" t="s">
        <v>2359</v>
      </c>
      <c r="H25" s="73" t="s">
        <v>2360</v>
      </c>
    </row>
    <row r="26" spans="1:8" ht="15" customHeight="1">
      <c r="A26" s="8" t="s">
        <v>1206</v>
      </c>
      <c r="B26" s="8" t="s">
        <v>1193</v>
      </c>
      <c r="C26" s="8" t="s">
        <v>2361</v>
      </c>
      <c r="D26" s="8" t="s">
        <v>1198</v>
      </c>
      <c r="E26" s="8" t="s">
        <v>1322</v>
      </c>
      <c r="F26" s="72" t="s">
        <v>2415</v>
      </c>
      <c r="G26" s="72" t="s">
        <v>2363</v>
      </c>
      <c r="H26" s="73" t="s">
        <v>2364</v>
      </c>
    </row>
    <row r="27" spans="1:8" ht="15" customHeight="1">
      <c r="A27" s="64" t="s">
        <v>1207</v>
      </c>
      <c r="B27" s="64" t="s">
        <v>1193</v>
      </c>
      <c r="C27" s="64" t="s">
        <v>2365</v>
      </c>
      <c r="D27" s="64" t="s">
        <v>1199</v>
      </c>
      <c r="E27" s="64" t="s">
        <v>1322</v>
      </c>
      <c r="F27" s="72" t="s">
        <v>2416</v>
      </c>
      <c r="G27" s="72" t="s">
        <v>2367</v>
      </c>
      <c r="H27" s="73" t="s">
        <v>2368</v>
      </c>
    </row>
    <row r="28" spans="1:8" ht="15" customHeight="1">
      <c r="A28" s="8" t="s">
        <v>1208</v>
      </c>
      <c r="B28" s="8" t="s">
        <v>1193</v>
      </c>
      <c r="C28" s="8" t="s">
        <v>2417</v>
      </c>
      <c r="D28" s="8" t="s">
        <v>1200</v>
      </c>
      <c r="E28" s="8" t="s">
        <v>1322</v>
      </c>
      <c r="F28" s="72" t="s">
        <v>2418</v>
      </c>
      <c r="G28" s="72" t="s">
        <v>2371</v>
      </c>
      <c r="H28" s="73" t="s">
        <v>2372</v>
      </c>
    </row>
    <row r="29" spans="1:8" ht="15" customHeight="1">
      <c r="A29" s="64" t="s">
        <v>1209</v>
      </c>
      <c r="B29" s="64" t="s">
        <v>1193</v>
      </c>
      <c r="C29" s="64" t="s">
        <v>2373</v>
      </c>
      <c r="D29" s="64" t="s">
        <v>1201</v>
      </c>
      <c r="E29" s="64" t="s">
        <v>1322</v>
      </c>
      <c r="F29" s="72" t="s">
        <v>2419</v>
      </c>
      <c r="G29" s="72" t="s">
        <v>2375</v>
      </c>
      <c r="H29" s="73" t="s">
        <v>2376</v>
      </c>
    </row>
    <row r="30" spans="1:8" ht="15" customHeight="1">
      <c r="A30" s="8" t="s">
        <v>1210</v>
      </c>
      <c r="B30" s="8" t="s">
        <v>1193</v>
      </c>
      <c r="C30" s="8" t="s">
        <v>2377</v>
      </c>
      <c r="D30" s="8" t="s">
        <v>1202</v>
      </c>
      <c r="E30" s="8" t="s">
        <v>1322</v>
      </c>
      <c r="F30" s="72" t="s">
        <v>2420</v>
      </c>
      <c r="G30" s="72" t="s">
        <v>2379</v>
      </c>
      <c r="H30" s="73" t="s">
        <v>2380</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2421</v>
      </c>
      <c r="B1" s="112"/>
    </row>
    <row r="2" spans="1:2" ht="30" customHeight="1">
      <c r="A2" s="113" t="s">
        <v>2422</v>
      </c>
      <c r="B2" s="113"/>
    </row>
    <row r="3" spans="1:2" ht="21.75" customHeight="1">
      <c r="A3" s="74" t="s">
        <v>2423</v>
      </c>
      <c r="B3" s="8" t="s">
        <v>2424</v>
      </c>
    </row>
    <row r="4" spans="1:2" ht="21.75" customHeight="1">
      <c r="A4" s="74" t="s">
        <v>2425</v>
      </c>
      <c r="B4" s="8" t="s">
        <v>2426</v>
      </c>
    </row>
    <row r="5" spans="1:2" ht="21.75" customHeight="1">
      <c r="A5" s="74" t="s">
        <v>2427</v>
      </c>
      <c r="B5" s="8" t="s">
        <v>2428</v>
      </c>
    </row>
    <row r="6" spans="1:2" ht="21.75" customHeight="1">
      <c r="A6" s="74" t="s">
        <v>2429</v>
      </c>
      <c r="B6" s="8" t="s">
        <v>2430</v>
      </c>
    </row>
    <row r="7" spans="1:2" ht="21.75" customHeight="1">
      <c r="A7" s="74" t="s">
        <v>2431</v>
      </c>
      <c r="B7" s="8" t="s">
        <v>2432</v>
      </c>
    </row>
    <row r="8" spans="1:2" ht="21.75" customHeight="1">
      <c r="A8" s="74" t="s">
        <v>2433</v>
      </c>
      <c r="B8" s="8" t="s">
        <v>2434</v>
      </c>
    </row>
    <row r="10" spans="1:2" ht="30" customHeight="1">
      <c r="A10" s="114" t="s">
        <v>2435</v>
      </c>
      <c r="B10" s="114"/>
    </row>
    <row r="11" spans="1:2" ht="21.75" customHeight="1">
      <c r="A11" s="75" t="s">
        <v>2436</v>
      </c>
      <c r="B11" s="25" t="s">
        <v>2437</v>
      </c>
    </row>
    <row r="12" spans="1:2" ht="21.75" customHeight="1">
      <c r="A12" s="76" t="s">
        <v>2438</v>
      </c>
      <c r="B12" s="77" t="s">
        <v>2439</v>
      </c>
    </row>
    <row r="13" spans="1:2" ht="21.75" customHeight="1">
      <c r="A13" s="75" t="s">
        <v>2440</v>
      </c>
      <c r="B13" s="25" t="s">
        <v>2441</v>
      </c>
    </row>
    <row r="14" spans="1:2" ht="21.75" customHeight="1">
      <c r="A14" s="78" t="s">
        <v>2442</v>
      </c>
      <c r="B14" s="59" t="s">
        <v>2443</v>
      </c>
    </row>
    <row r="15" spans="1:2" ht="21.75" customHeight="1">
      <c r="A15" s="79" t="s">
        <v>2444</v>
      </c>
      <c r="B15" s="80" t="s">
        <v>2445</v>
      </c>
    </row>
    <row r="17" spans="1:2" ht="30" customHeight="1">
      <c r="A17" s="115" t="s">
        <v>2446</v>
      </c>
      <c r="B17" s="115"/>
    </row>
    <row r="18" spans="1:2" ht="21.75" customHeight="1">
      <c r="A18" s="79" t="s">
        <v>2447</v>
      </c>
      <c r="B18" s="80" t="s">
        <v>2448</v>
      </c>
    </row>
    <row r="19" spans="1:2" ht="21.75" customHeight="1">
      <c r="A19" s="79" t="s">
        <v>2449</v>
      </c>
      <c r="B19" s="80" t="s">
        <v>2450</v>
      </c>
    </row>
    <row r="20" spans="1:2" ht="21.75" customHeight="1">
      <c r="A20" s="79" t="s">
        <v>2451</v>
      </c>
      <c r="B20" s="80" t="s">
        <v>2452</v>
      </c>
    </row>
    <row r="21" spans="1:2" ht="21.75" customHeight="1">
      <c r="A21" s="79" t="s">
        <v>2453</v>
      </c>
      <c r="B21" s="80" t="s">
        <v>2454</v>
      </c>
    </row>
    <row r="22" spans="1:2" ht="21.75" customHeight="1">
      <c r="A22" s="79" t="s">
        <v>2455</v>
      </c>
      <c r="B22" s="80" t="s">
        <v>2456</v>
      </c>
    </row>
    <row r="24" spans="1:2" ht="30" customHeight="1">
      <c r="A24" s="111" t="s">
        <v>2457</v>
      </c>
      <c r="B24" s="111"/>
    </row>
    <row r="25" spans="1:2" ht="279.75" customHeight="1">
      <c r="A25" s="81" t="s">
        <v>2458</v>
      </c>
      <c r="B25" s="82" t="s">
        <v>2459</v>
      </c>
    </row>
    <row r="27" spans="1:2" ht="30" customHeight="1">
      <c r="A27" s="111" t="s">
        <v>2460</v>
      </c>
      <c r="B27" s="111"/>
    </row>
    <row r="28" spans="1:2" ht="21.75" customHeight="1">
      <c r="A28" s="75" t="s">
        <v>2461</v>
      </c>
      <c r="B28" s="25" t="s">
        <v>2462</v>
      </c>
    </row>
    <row r="29" spans="1:2" ht="21.75" customHeight="1">
      <c r="A29" s="75" t="s">
        <v>2463</v>
      </c>
      <c r="B29" s="25" t="s">
        <v>2464</v>
      </c>
    </row>
    <row r="30" spans="1:2" ht="21.75" customHeight="1">
      <c r="A30" s="75" t="s">
        <v>2465</v>
      </c>
      <c r="B30" s="25" t="s">
        <v>2466</v>
      </c>
    </row>
    <row r="31" spans="1:2" ht="21.75" customHeight="1">
      <c r="A31" s="75" t="s">
        <v>2467</v>
      </c>
      <c r="B31" s="25" t="s">
        <v>2468</v>
      </c>
    </row>
    <row r="32" spans="1:2" ht="21.75" customHeight="1">
      <c r="A32" s="75" t="s">
        <v>2469</v>
      </c>
      <c r="B32" s="25" t="s">
        <v>2470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2471</v>
      </c>
      <c r="B1" t="s">
        <v>2341</v>
      </c>
    </row>
    <row r="2" spans="1:2" ht="15" customHeight="1">
      <c r="A2" t="s">
        <v>689</v>
      </c>
      <c r="B2" t="s">
        <v>2472</v>
      </c>
    </row>
    <row r="3" spans="1:2" ht="15" customHeight="1">
      <c r="A3" t="s">
        <v>694</v>
      </c>
      <c r="B3" t="s">
        <v>2472</v>
      </c>
    </row>
    <row r="4" spans="1:2" ht="15" customHeight="1">
      <c r="A4" t="s">
        <v>699</v>
      </c>
      <c r="B4" t="s">
        <v>2472</v>
      </c>
    </row>
    <row r="5" spans="1:2" ht="15" customHeight="1">
      <c r="A5" t="s">
        <v>705</v>
      </c>
      <c r="B5" t="s">
        <v>2472</v>
      </c>
    </row>
    <row r="6" spans="1:2" ht="15" customHeight="1">
      <c r="A6" t="s">
        <v>711</v>
      </c>
      <c r="B6" t="s">
        <v>2472</v>
      </c>
    </row>
    <row r="7" spans="1:2" ht="15" customHeight="1">
      <c r="A7" t="s">
        <v>716</v>
      </c>
      <c r="B7" t="s">
        <v>2472</v>
      </c>
    </row>
    <row r="8" spans="1:2" ht="15" customHeight="1">
      <c r="A8" t="s">
        <v>721</v>
      </c>
      <c r="B8" t="s">
        <v>2472</v>
      </c>
    </row>
    <row r="9" spans="1:2" ht="15" customHeight="1">
      <c r="A9" t="s">
        <v>726</v>
      </c>
      <c r="B9" t="s">
        <v>2472</v>
      </c>
    </row>
    <row r="10" spans="1:2" ht="15" customHeight="1">
      <c r="A10" t="s">
        <v>731</v>
      </c>
      <c r="B10" t="s">
        <v>2472</v>
      </c>
    </row>
    <row r="11" spans="1:2" ht="15" customHeight="1">
      <c r="A11" t="s">
        <v>736</v>
      </c>
      <c r="B11" t="s">
        <v>2472</v>
      </c>
    </row>
    <row r="12" spans="1:2" ht="15" customHeight="1">
      <c r="A12" t="s">
        <v>741</v>
      </c>
      <c r="B12" t="s">
        <v>2472</v>
      </c>
    </row>
    <row r="13" spans="1:2" ht="15" customHeight="1">
      <c r="A13" t="s">
        <v>746</v>
      </c>
      <c r="B13" t="s">
        <v>2472</v>
      </c>
    </row>
    <row r="14" spans="1:2" ht="15" customHeight="1">
      <c r="A14" t="s">
        <v>20</v>
      </c>
      <c r="B14" t="s">
        <v>2473</v>
      </c>
    </row>
    <row r="15" spans="1:2" ht="15" customHeight="1">
      <c r="A15" t="s">
        <v>29</v>
      </c>
      <c r="B15" t="s">
        <v>2473</v>
      </c>
    </row>
    <row r="16" spans="1:2" ht="15" customHeight="1">
      <c r="A16" t="s">
        <v>36</v>
      </c>
      <c r="B16" t="s">
        <v>2473</v>
      </c>
    </row>
    <row r="17" spans="1:2" ht="15" customHeight="1">
      <c r="A17" t="s">
        <v>44</v>
      </c>
      <c r="B17" t="s">
        <v>2473</v>
      </c>
    </row>
    <row r="18" spans="1:2" ht="15" customHeight="1">
      <c r="A18" t="s">
        <v>53</v>
      </c>
      <c r="B18" t="s">
        <v>2473</v>
      </c>
    </row>
    <row r="19" spans="1:2" ht="15" customHeight="1">
      <c r="A19" t="s">
        <v>60</v>
      </c>
      <c r="B19" t="s">
        <v>2473</v>
      </c>
    </row>
    <row r="20" spans="1:2" ht="15" customHeight="1">
      <c r="A20" t="s">
        <v>66</v>
      </c>
      <c r="B20" t="s">
        <v>2473</v>
      </c>
    </row>
    <row r="21" spans="1:2" ht="15" customHeight="1">
      <c r="A21" t="s">
        <v>72</v>
      </c>
      <c r="B21" t="s">
        <v>2473</v>
      </c>
    </row>
    <row r="22" spans="1:2" ht="15" customHeight="1">
      <c r="A22" t="s">
        <v>79</v>
      </c>
      <c r="B22" t="s">
        <v>2473</v>
      </c>
    </row>
    <row r="23" spans="1:2" ht="15" customHeight="1">
      <c r="A23" t="s">
        <v>85</v>
      </c>
      <c r="B23" t="s">
        <v>2473</v>
      </c>
    </row>
    <row r="24" spans="1:2" ht="15" customHeight="1">
      <c r="A24" t="s">
        <v>90</v>
      </c>
      <c r="B24" t="s">
        <v>2473</v>
      </c>
    </row>
    <row r="25" spans="1:2" ht="15" customHeight="1">
      <c r="A25" t="s">
        <v>98</v>
      </c>
      <c r="B25" t="s">
        <v>2473</v>
      </c>
    </row>
    <row r="26" spans="1:2" ht="15" customHeight="1">
      <c r="A26" t="s">
        <v>106</v>
      </c>
      <c r="B26" t="s">
        <v>2473</v>
      </c>
    </row>
    <row r="27" spans="1:2" ht="15" customHeight="1">
      <c r="A27" t="s">
        <v>114</v>
      </c>
      <c r="B27" t="s">
        <v>2473</v>
      </c>
    </row>
    <row r="28" spans="1:2" ht="15" customHeight="1">
      <c r="A28" t="s">
        <v>119</v>
      </c>
      <c r="B28" t="s">
        <v>2473</v>
      </c>
    </row>
    <row r="29" spans="1:2" ht="15" customHeight="1">
      <c r="A29" t="s">
        <v>125</v>
      </c>
      <c r="B29" t="s">
        <v>2473</v>
      </c>
    </row>
    <row r="30" spans="1:2" ht="15" customHeight="1">
      <c r="A30" t="s">
        <v>131</v>
      </c>
      <c r="B30" t="s">
        <v>2473</v>
      </c>
    </row>
    <row r="31" spans="1:2" ht="15" customHeight="1">
      <c r="A31" t="s">
        <v>138</v>
      </c>
      <c r="B31" t="s">
        <v>2473</v>
      </c>
    </row>
    <row r="32" spans="1:2" ht="15" customHeight="1">
      <c r="A32" t="s">
        <v>142</v>
      </c>
      <c r="B32" t="s">
        <v>2473</v>
      </c>
    </row>
    <row r="33" spans="1:2" ht="15" customHeight="1">
      <c r="A33" t="s">
        <v>149</v>
      </c>
      <c r="B33" t="s">
        <v>2473</v>
      </c>
    </row>
    <row r="34" spans="1:2" ht="15" customHeight="1">
      <c r="A34" t="s">
        <v>156</v>
      </c>
      <c r="B34" t="s">
        <v>2473</v>
      </c>
    </row>
    <row r="35" spans="1:2" ht="15" customHeight="1">
      <c r="A35" t="s">
        <v>163</v>
      </c>
      <c r="B35" t="s">
        <v>2473</v>
      </c>
    </row>
    <row r="36" spans="1:2" ht="15" customHeight="1">
      <c r="A36" t="s">
        <v>170</v>
      </c>
      <c r="B36" t="s">
        <v>2473</v>
      </c>
    </row>
    <row r="37" spans="1:2" ht="15" customHeight="1">
      <c r="A37" t="s">
        <v>176</v>
      </c>
      <c r="B37" t="s">
        <v>2473</v>
      </c>
    </row>
    <row r="38" spans="1:2" ht="15" customHeight="1">
      <c r="A38" t="s">
        <v>180</v>
      </c>
      <c r="B38" t="s">
        <v>2473</v>
      </c>
    </row>
    <row r="39" spans="1:2" ht="15" customHeight="1">
      <c r="A39" t="s">
        <v>187</v>
      </c>
      <c r="B39" t="s">
        <v>2473</v>
      </c>
    </row>
    <row r="40" spans="1:2" ht="15" customHeight="1">
      <c r="A40" t="s">
        <v>192</v>
      </c>
      <c r="B40" t="s">
        <v>2473</v>
      </c>
    </row>
    <row r="41" spans="1:2" ht="15" customHeight="1">
      <c r="A41" t="s">
        <v>196</v>
      </c>
      <c r="B41" t="s">
        <v>2473</v>
      </c>
    </row>
    <row r="42" spans="1:2" ht="15" customHeight="1">
      <c r="A42" t="s">
        <v>201</v>
      </c>
      <c r="B42" t="s">
        <v>2473</v>
      </c>
    </row>
    <row r="43" spans="1:2" ht="15" customHeight="1">
      <c r="A43" t="s">
        <v>206</v>
      </c>
      <c r="B43" t="s">
        <v>2473</v>
      </c>
    </row>
    <row r="44" spans="1:2" ht="15" customHeight="1">
      <c r="A44" t="s">
        <v>211</v>
      </c>
      <c r="B44" t="s">
        <v>2473</v>
      </c>
    </row>
    <row r="45" spans="1:2" ht="15" customHeight="1">
      <c r="A45" t="s">
        <v>214</v>
      </c>
      <c r="B45" t="s">
        <v>2473</v>
      </c>
    </row>
    <row r="46" spans="1:2" ht="15" customHeight="1">
      <c r="A46" t="s">
        <v>221</v>
      </c>
      <c r="B46" t="s">
        <v>2473</v>
      </c>
    </row>
    <row r="47" spans="1:2" ht="15" customHeight="1">
      <c r="A47" t="s">
        <v>226</v>
      </c>
      <c r="B47" t="s">
        <v>2473</v>
      </c>
    </row>
    <row r="48" spans="1:2" ht="15" customHeight="1">
      <c r="A48" t="s">
        <v>229</v>
      </c>
      <c r="B48" t="s">
        <v>2473</v>
      </c>
    </row>
    <row r="49" spans="1:2" ht="15" customHeight="1">
      <c r="A49" t="s">
        <v>236</v>
      </c>
      <c r="B49" t="s">
        <v>2473</v>
      </c>
    </row>
    <row r="50" spans="1:2" ht="15" customHeight="1">
      <c r="A50" t="s">
        <v>241</v>
      </c>
      <c r="B50" t="s">
        <v>2473</v>
      </c>
    </row>
    <row r="51" spans="1:2" ht="15" customHeight="1">
      <c r="A51" t="s">
        <v>249</v>
      </c>
      <c r="B51" t="s">
        <v>2473</v>
      </c>
    </row>
    <row r="52" spans="1:2" ht="15" customHeight="1">
      <c r="A52" t="s">
        <v>255</v>
      </c>
      <c r="B52" t="s">
        <v>2473</v>
      </c>
    </row>
    <row r="53" spans="1:2" ht="15" customHeight="1">
      <c r="A53" t="s">
        <v>261</v>
      </c>
      <c r="B53" t="s">
        <v>2473</v>
      </c>
    </row>
    <row r="54" spans="1:2" ht="15" customHeight="1">
      <c r="A54" t="s">
        <v>267</v>
      </c>
      <c r="B54" t="s">
        <v>2473</v>
      </c>
    </row>
    <row r="55" spans="1:2" ht="15" customHeight="1">
      <c r="A55" t="s">
        <v>275</v>
      </c>
      <c r="B55" t="s">
        <v>2473</v>
      </c>
    </row>
    <row r="56" spans="1:2" ht="15" customHeight="1">
      <c r="A56" t="s">
        <v>283</v>
      </c>
      <c r="B56" t="s">
        <v>2473</v>
      </c>
    </row>
    <row r="57" spans="1:2" ht="15" customHeight="1">
      <c r="A57" t="s">
        <v>290</v>
      </c>
      <c r="B57" t="s">
        <v>2473</v>
      </c>
    </row>
    <row r="58" spans="1:2" ht="15" customHeight="1">
      <c r="A58" t="s">
        <v>294</v>
      </c>
      <c r="B58" t="s">
        <v>2473</v>
      </c>
    </row>
    <row r="59" spans="1:2" ht="15" customHeight="1">
      <c r="A59" t="s">
        <v>301</v>
      </c>
      <c r="B59" t="s">
        <v>2473</v>
      </c>
    </row>
    <row r="60" spans="1:2" ht="15" customHeight="1">
      <c r="A60" t="s">
        <v>305</v>
      </c>
      <c r="B60" t="s">
        <v>2473</v>
      </c>
    </row>
    <row r="61" spans="1:2" ht="15" customHeight="1">
      <c r="A61" t="s">
        <v>310</v>
      </c>
      <c r="B61" t="s">
        <v>2473</v>
      </c>
    </row>
    <row r="62" spans="1:2" ht="15" customHeight="1">
      <c r="A62" t="s">
        <v>316</v>
      </c>
      <c r="B62" t="s">
        <v>2473</v>
      </c>
    </row>
    <row r="63" spans="1:2" ht="15" customHeight="1">
      <c r="A63" t="s">
        <v>322</v>
      </c>
      <c r="B63" t="s">
        <v>2473</v>
      </c>
    </row>
    <row r="64" spans="1:2" ht="15" customHeight="1">
      <c r="A64" t="s">
        <v>327</v>
      </c>
      <c r="B64" t="s">
        <v>2473</v>
      </c>
    </row>
    <row r="65" spans="1:2" ht="15" customHeight="1">
      <c r="A65" t="s">
        <v>332</v>
      </c>
      <c r="B65" t="s">
        <v>2473</v>
      </c>
    </row>
    <row r="66" spans="1:2" ht="15" customHeight="1">
      <c r="A66" t="s">
        <v>339</v>
      </c>
      <c r="B66" t="s">
        <v>2473</v>
      </c>
    </row>
    <row r="67" spans="1:2" ht="15" customHeight="1">
      <c r="A67" t="s">
        <v>344</v>
      </c>
      <c r="B67" t="s">
        <v>2473</v>
      </c>
    </row>
    <row r="68" spans="1:2" ht="15" customHeight="1">
      <c r="A68" t="s">
        <v>347</v>
      </c>
      <c r="B68" t="s">
        <v>2473</v>
      </c>
    </row>
    <row r="69" spans="1:2" ht="15" customHeight="1">
      <c r="A69" t="s">
        <v>352</v>
      </c>
      <c r="B69" t="s">
        <v>2473</v>
      </c>
    </row>
    <row r="70" spans="1:2" ht="15" customHeight="1">
      <c r="A70" t="s">
        <v>356</v>
      </c>
      <c r="B70" t="s">
        <v>2473</v>
      </c>
    </row>
    <row r="71" spans="1:2" ht="15" customHeight="1">
      <c r="A71" t="s">
        <v>361</v>
      </c>
      <c r="B71" t="s">
        <v>2473</v>
      </c>
    </row>
    <row r="72" spans="1:2" ht="15" customHeight="1">
      <c r="A72" t="s">
        <v>366</v>
      </c>
      <c r="B72" t="s">
        <v>2473</v>
      </c>
    </row>
    <row r="73" spans="1:2" ht="15" customHeight="1">
      <c r="A73" t="s">
        <v>370</v>
      </c>
      <c r="B73" t="s">
        <v>2473</v>
      </c>
    </row>
    <row r="74" spans="1:2" ht="15" customHeight="1">
      <c r="A74" t="s">
        <v>374</v>
      </c>
      <c r="B74" t="s">
        <v>2473</v>
      </c>
    </row>
    <row r="75" spans="1:2" ht="15" customHeight="1">
      <c r="A75" t="s">
        <v>378</v>
      </c>
      <c r="B75" t="s">
        <v>2473</v>
      </c>
    </row>
    <row r="76" spans="1:2" ht="15" customHeight="1">
      <c r="A76" t="s">
        <v>382</v>
      </c>
      <c r="B76" t="s">
        <v>2473</v>
      </c>
    </row>
    <row r="77" spans="1:2" ht="15" customHeight="1">
      <c r="A77" t="s">
        <v>386</v>
      </c>
      <c r="B77" t="s">
        <v>2473</v>
      </c>
    </row>
    <row r="78" spans="1:2" ht="15" customHeight="1">
      <c r="A78" t="s">
        <v>390</v>
      </c>
      <c r="B78" t="s">
        <v>2473</v>
      </c>
    </row>
    <row r="79" spans="1:2" ht="15" customHeight="1">
      <c r="A79" t="s">
        <v>394</v>
      </c>
      <c r="B79" t="s">
        <v>2473</v>
      </c>
    </row>
    <row r="80" spans="1:2" ht="15" customHeight="1">
      <c r="A80" t="s">
        <v>398</v>
      </c>
      <c r="B80" t="s">
        <v>2473</v>
      </c>
    </row>
    <row r="81" spans="1:2" ht="15" customHeight="1">
      <c r="A81" t="s">
        <v>404</v>
      </c>
      <c r="B81" t="s">
        <v>2473</v>
      </c>
    </row>
    <row r="82" spans="1:2" ht="15" customHeight="1">
      <c r="A82" t="s">
        <v>410</v>
      </c>
      <c r="B82" t="s">
        <v>2473</v>
      </c>
    </row>
    <row r="83" spans="1:2" ht="15" customHeight="1">
      <c r="A83" t="s">
        <v>414</v>
      </c>
      <c r="B83" t="s">
        <v>2473</v>
      </c>
    </row>
    <row r="84" spans="1:2" ht="15" customHeight="1">
      <c r="A84" t="s">
        <v>418</v>
      </c>
      <c r="B84" t="s">
        <v>2473</v>
      </c>
    </row>
    <row r="85" spans="1:2" ht="15" customHeight="1">
      <c r="A85" t="s">
        <v>424</v>
      </c>
      <c r="B85" t="s">
        <v>2473</v>
      </c>
    </row>
    <row r="86" spans="1:2" ht="15" customHeight="1">
      <c r="A86" t="s">
        <v>429</v>
      </c>
      <c r="B86" t="s">
        <v>2473</v>
      </c>
    </row>
    <row r="87" spans="1:2" ht="15" customHeight="1">
      <c r="A87" t="s">
        <v>433</v>
      </c>
      <c r="B87" t="s">
        <v>2473</v>
      </c>
    </row>
    <row r="88" spans="1:2" ht="15" customHeight="1">
      <c r="A88" t="s">
        <v>437</v>
      </c>
      <c r="B88" t="s">
        <v>2473</v>
      </c>
    </row>
    <row r="89" spans="1:2" ht="15" customHeight="1">
      <c r="A89" t="s">
        <v>441</v>
      </c>
      <c r="B89" t="s">
        <v>2473</v>
      </c>
    </row>
    <row r="90" spans="1:2" ht="15" customHeight="1">
      <c r="A90" t="s">
        <v>445</v>
      </c>
      <c r="B90" t="s">
        <v>2473</v>
      </c>
    </row>
    <row r="91" spans="1:2" ht="15" customHeight="1">
      <c r="A91" t="s">
        <v>451</v>
      </c>
      <c r="B91" t="s">
        <v>2473</v>
      </c>
    </row>
    <row r="92" spans="1:2" ht="15" customHeight="1">
      <c r="A92" t="s">
        <v>456</v>
      </c>
      <c r="B92" t="s">
        <v>2473</v>
      </c>
    </row>
    <row r="93" spans="1:2" ht="15" customHeight="1">
      <c r="A93" t="s">
        <v>461</v>
      </c>
      <c r="B93" t="s">
        <v>2473</v>
      </c>
    </row>
    <row r="94" spans="1:2" ht="15" customHeight="1">
      <c r="A94" t="s">
        <v>466</v>
      </c>
      <c r="B94" t="s">
        <v>2473</v>
      </c>
    </row>
    <row r="95" spans="1:2" ht="15" customHeight="1">
      <c r="A95" t="s">
        <v>471</v>
      </c>
      <c r="B95" t="s">
        <v>2473</v>
      </c>
    </row>
    <row r="96" spans="1:2" ht="15" customHeight="1">
      <c r="A96" t="s">
        <v>475</v>
      </c>
      <c r="B96" t="s">
        <v>2473</v>
      </c>
    </row>
    <row r="97" spans="1:2" ht="15" customHeight="1">
      <c r="A97" t="s">
        <v>481</v>
      </c>
      <c r="B97" t="s">
        <v>2473</v>
      </c>
    </row>
    <row r="98" spans="1:2" ht="15" customHeight="1">
      <c r="A98" t="s">
        <v>486</v>
      </c>
      <c r="B98" t="s">
        <v>2473</v>
      </c>
    </row>
    <row r="99" spans="1:2" ht="15" customHeight="1">
      <c r="A99" t="s">
        <v>491</v>
      </c>
      <c r="B99" t="s">
        <v>2473</v>
      </c>
    </row>
    <row r="100" spans="1:2" ht="15" customHeight="1">
      <c r="A100" t="s">
        <v>495</v>
      </c>
      <c r="B100" t="s">
        <v>2473</v>
      </c>
    </row>
    <row r="101" spans="1:2" ht="15" customHeight="1">
      <c r="A101" t="s">
        <v>502</v>
      </c>
      <c r="B101" t="s">
        <v>2473</v>
      </c>
    </row>
    <row r="102" spans="1:2" ht="15" customHeight="1">
      <c r="A102" t="s">
        <v>508</v>
      </c>
      <c r="B102" t="s">
        <v>2473</v>
      </c>
    </row>
    <row r="103" spans="1:2" ht="15" customHeight="1">
      <c r="A103" t="s">
        <v>512</v>
      </c>
      <c r="B103" t="s">
        <v>2473</v>
      </c>
    </row>
    <row r="104" spans="1:2" ht="15" customHeight="1">
      <c r="A104" t="s">
        <v>516</v>
      </c>
      <c r="B104" t="s">
        <v>2473</v>
      </c>
    </row>
    <row r="105" spans="1:2" ht="15" customHeight="1">
      <c r="A105" t="s">
        <v>520</v>
      </c>
      <c r="B105" t="s">
        <v>2473</v>
      </c>
    </row>
    <row r="106" spans="1:2" ht="15" customHeight="1">
      <c r="A106" t="s">
        <v>524</v>
      </c>
      <c r="B106" t="s">
        <v>2473</v>
      </c>
    </row>
    <row r="107" spans="1:2" ht="15" customHeight="1">
      <c r="A107" t="s">
        <v>530</v>
      </c>
      <c r="B107" t="s">
        <v>2473</v>
      </c>
    </row>
    <row r="108" spans="1:2" ht="15" customHeight="1">
      <c r="A108" t="s">
        <v>534</v>
      </c>
      <c r="B108" t="s">
        <v>2473</v>
      </c>
    </row>
    <row r="109" spans="1:2" ht="15" customHeight="1">
      <c r="A109" t="s">
        <v>539</v>
      </c>
      <c r="B109" t="s">
        <v>2473</v>
      </c>
    </row>
    <row r="110" spans="1:2" ht="15" customHeight="1">
      <c r="A110" t="s">
        <v>543</v>
      </c>
      <c r="B110" t="s">
        <v>2473</v>
      </c>
    </row>
    <row r="111" spans="1:2" ht="15" customHeight="1">
      <c r="A111" t="s">
        <v>548</v>
      </c>
      <c r="B111" t="s">
        <v>2473</v>
      </c>
    </row>
    <row r="112" spans="1:2" ht="15" customHeight="1">
      <c r="A112" t="s">
        <v>552</v>
      </c>
      <c r="B112" t="s">
        <v>2473</v>
      </c>
    </row>
    <row r="113" spans="1:2" ht="15" customHeight="1">
      <c r="A113" t="s">
        <v>557</v>
      </c>
      <c r="B113" t="s">
        <v>2473</v>
      </c>
    </row>
    <row r="114" spans="1:2" ht="15" customHeight="1">
      <c r="A114" t="s">
        <v>561</v>
      </c>
      <c r="B114" t="s">
        <v>2473</v>
      </c>
    </row>
    <row r="115" spans="1:2" ht="15" customHeight="1">
      <c r="A115" t="s">
        <v>569</v>
      </c>
      <c r="B115" t="s">
        <v>2473</v>
      </c>
    </row>
    <row r="116" spans="1:2" ht="15" customHeight="1">
      <c r="A116" t="s">
        <v>574</v>
      </c>
      <c r="B116" t="s">
        <v>2473</v>
      </c>
    </row>
    <row r="117" spans="1:2" ht="15" customHeight="1">
      <c r="A117" t="s">
        <v>579</v>
      </c>
      <c r="B117" t="s">
        <v>2473</v>
      </c>
    </row>
    <row r="118" spans="1:2" ht="15" customHeight="1">
      <c r="A118" t="s">
        <v>583</v>
      </c>
      <c r="B118" t="s">
        <v>2473</v>
      </c>
    </row>
    <row r="119" spans="1:2" ht="15" customHeight="1">
      <c r="A119" t="s">
        <v>588</v>
      </c>
      <c r="B119" t="s">
        <v>2473</v>
      </c>
    </row>
    <row r="120" spans="1:2" ht="15" customHeight="1">
      <c r="A120" t="s">
        <v>593</v>
      </c>
      <c r="B120" t="s">
        <v>2473</v>
      </c>
    </row>
    <row r="121" spans="1:2" ht="15" customHeight="1">
      <c r="A121" t="s">
        <v>596</v>
      </c>
      <c r="B121" t="s">
        <v>2473</v>
      </c>
    </row>
    <row r="122" spans="1:2" ht="15" customHeight="1">
      <c r="A122" t="s">
        <v>600</v>
      </c>
      <c r="B122" t="s">
        <v>2473</v>
      </c>
    </row>
    <row r="123" spans="1:2" ht="15" customHeight="1">
      <c r="A123" t="s">
        <v>604</v>
      </c>
      <c r="B123" t="s">
        <v>2473</v>
      </c>
    </row>
    <row r="124" spans="1:2" ht="15" customHeight="1">
      <c r="A124" t="s">
        <v>609</v>
      </c>
      <c r="B124" t="s">
        <v>2473</v>
      </c>
    </row>
    <row r="125" spans="1:2" ht="15" customHeight="1">
      <c r="A125" t="s">
        <v>613</v>
      </c>
      <c r="B125" t="s">
        <v>2473</v>
      </c>
    </row>
    <row r="126" spans="1:2" ht="15" customHeight="1">
      <c r="A126" t="s">
        <v>618</v>
      </c>
      <c r="B126" t="s">
        <v>2473</v>
      </c>
    </row>
    <row r="127" spans="1:2" ht="15" customHeight="1">
      <c r="A127" t="s">
        <v>624</v>
      </c>
      <c r="B127" t="s">
        <v>2473</v>
      </c>
    </row>
    <row r="128" spans="1:2" ht="15" customHeight="1">
      <c r="A128" t="s">
        <v>628</v>
      </c>
      <c r="B128" t="s">
        <v>2473</v>
      </c>
    </row>
    <row r="129" spans="1:2" ht="15" customHeight="1">
      <c r="A129" t="s">
        <v>632</v>
      </c>
      <c r="B129" t="s">
        <v>2473</v>
      </c>
    </row>
    <row r="130" spans="1:2" ht="15" customHeight="1">
      <c r="A130" t="s">
        <v>636</v>
      </c>
      <c r="B130" t="s">
        <v>2473</v>
      </c>
    </row>
    <row r="131" spans="1:2" ht="15" customHeight="1">
      <c r="A131" t="s">
        <v>641</v>
      </c>
      <c r="B131" t="s">
        <v>2473</v>
      </c>
    </row>
    <row r="132" spans="1:2" ht="15" customHeight="1">
      <c r="A132" t="s">
        <v>646</v>
      </c>
      <c r="B132" t="s">
        <v>2473</v>
      </c>
    </row>
    <row r="133" spans="1:2" ht="15" customHeight="1">
      <c r="A133" t="s">
        <v>651</v>
      </c>
      <c r="B133" t="s">
        <v>2473</v>
      </c>
    </row>
    <row r="134" spans="1:2" ht="15" customHeight="1">
      <c r="A134" t="s">
        <v>656</v>
      </c>
      <c r="B134" t="s">
        <v>2473</v>
      </c>
    </row>
    <row r="135" spans="1:2" ht="15" customHeight="1">
      <c r="A135" t="s">
        <v>659</v>
      </c>
      <c r="B135" t="s">
        <v>2473</v>
      </c>
    </row>
    <row r="136" spans="1:2" ht="15" customHeight="1">
      <c r="A136" t="s">
        <v>661</v>
      </c>
      <c r="B136" t="s">
        <v>2473</v>
      </c>
    </row>
    <row r="137" spans="1:2" ht="15" customHeight="1">
      <c r="A137" t="s">
        <v>662</v>
      </c>
      <c r="B137" t="s">
        <v>2473</v>
      </c>
    </row>
    <row r="138" spans="1:2" ht="15" customHeight="1">
      <c r="A138" t="s">
        <v>664</v>
      </c>
      <c r="B138" t="s">
        <v>2473</v>
      </c>
    </row>
    <row r="139" spans="1:2" ht="15" customHeight="1">
      <c r="A139" t="s">
        <v>666</v>
      </c>
      <c r="B139" t="s">
        <v>2473</v>
      </c>
    </row>
    <row r="140" spans="1:2" ht="15" customHeight="1">
      <c r="A140" t="s">
        <v>667</v>
      </c>
      <c r="B140" t="s">
        <v>2473</v>
      </c>
    </row>
    <row r="141" spans="1:2" ht="15" customHeight="1">
      <c r="A141" t="s">
        <v>669</v>
      </c>
      <c r="B141" t="s">
        <v>2473</v>
      </c>
    </row>
    <row r="142" spans="1:2" ht="15" customHeight="1">
      <c r="A142" t="s">
        <v>670</v>
      </c>
      <c r="B142" t="s">
        <v>2473</v>
      </c>
    </row>
    <row r="143" spans="1:2" ht="15" customHeight="1">
      <c r="A143" t="s">
        <v>671</v>
      </c>
      <c r="B143" t="s">
        <v>2473</v>
      </c>
    </row>
    <row r="144" spans="1:2" ht="15" customHeight="1">
      <c r="A144" t="s">
        <v>673</v>
      </c>
      <c r="B144" t="s">
        <v>2473</v>
      </c>
    </row>
    <row r="145" spans="1:2" ht="15" customHeight="1">
      <c r="A145" t="s">
        <v>674</v>
      </c>
      <c r="B145" t="s">
        <v>2473</v>
      </c>
    </row>
    <row r="146" spans="1:2" ht="15" customHeight="1">
      <c r="A146" t="s">
        <v>675</v>
      </c>
      <c r="B146" t="s">
        <v>2473</v>
      </c>
    </row>
    <row r="147" spans="1:2" ht="15" customHeight="1">
      <c r="A147" t="s">
        <v>676</v>
      </c>
      <c r="B147" t="s">
        <v>2473</v>
      </c>
    </row>
    <row r="148" spans="1:2" ht="15" customHeight="1">
      <c r="A148" t="s">
        <v>677</v>
      </c>
      <c r="B148" t="s">
        <v>2473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2026-06-25T16:34:52Z</dcterms:modified>
  <cp:category/>
  <cp:contentStatus/>
</cp:coreProperties>
</file>