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uckley\Documents\Arduino\"/>
    </mc:Choice>
  </mc:AlternateContent>
  <bookViews>
    <workbookView xWindow="0" yWindow="0" windowWidth="19180" windowHeight="177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B23" i="1"/>
  <c r="C23" i="1"/>
  <c r="C24" i="1" s="1"/>
  <c r="D23" i="1"/>
  <c r="D24" i="1" s="1"/>
  <c r="E23" i="1"/>
  <c r="E24" i="1" s="1"/>
  <c r="G20" i="1"/>
  <c r="G21" i="1" s="1"/>
  <c r="H20" i="1"/>
  <c r="H21" i="1" s="1"/>
  <c r="G16" i="1"/>
  <c r="H16" i="1"/>
  <c r="B24" i="1"/>
  <c r="G18" i="1"/>
  <c r="H18" i="1"/>
  <c r="G2" i="1"/>
  <c r="G1" i="1"/>
  <c r="M26" i="1"/>
  <c r="H32" i="1"/>
  <c r="G32" i="1"/>
  <c r="F32" i="1"/>
  <c r="E32" i="1"/>
  <c r="D32" i="1"/>
  <c r="C32" i="1"/>
  <c r="B32" i="1"/>
  <c r="A32" i="1"/>
  <c r="H29" i="1"/>
  <c r="G29" i="1"/>
  <c r="F29" i="1"/>
  <c r="E29" i="1"/>
  <c r="D29" i="1"/>
  <c r="C29" i="1"/>
  <c r="B29" i="1"/>
  <c r="A29" i="1"/>
  <c r="N24" i="1"/>
  <c r="M24" i="1"/>
  <c r="H24" i="1"/>
  <c r="G24" i="1"/>
  <c r="F24" i="1"/>
  <c r="B21" i="1"/>
  <c r="C21" i="1"/>
  <c r="D21" i="1"/>
  <c r="E21" i="1"/>
  <c r="F21" i="1"/>
  <c r="A21" i="1"/>
  <c r="I32" i="1" l="1"/>
  <c r="J32" i="1" s="1"/>
  <c r="I29" i="1"/>
  <c r="J29" i="1" s="1"/>
  <c r="I24" i="1"/>
  <c r="J24" i="1" s="1"/>
  <c r="I21" i="1"/>
  <c r="J21" i="1" s="1"/>
</calcChain>
</file>

<file path=xl/sharedStrings.xml><?xml version="1.0" encoding="utf-8"?>
<sst xmlns="http://schemas.openxmlformats.org/spreadsheetml/2006/main" count="5" uniqueCount="5">
  <si>
    <t>2C</t>
  </si>
  <si>
    <t>New Address</t>
  </si>
  <si>
    <t>hex:</t>
  </si>
  <si>
    <t>binary: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</si>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</sst>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J26" sqref="J26"/>
    </sheetView>
  </sheetViews>
  <sheetFormatPr defaultRowHeight="14.5" x14ac:dyDescent="0.35"/>
  <sheetData>
    <row r="1" spans="1:8" x14ac:dyDescent="0.35">
      <c r="A1" t="s">
        <v>1</v>
      </c>
      <c r="C1" s="3" t="s">
        <v>2</v>
      </c>
      <c r="D1">
        <v>21</v>
      </c>
      <c r="F1" s="3" t="s">
        <v>3</v>
      </c>
      <c r="G1" t="str">
        <f>HEX2BIN(D1)</f>
        <v>100001</v>
      </c>
    </row>
    <row r="2" spans="1:8" x14ac:dyDescent="0.35">
      <c r="G2" t="str">
        <f>LEFT(RIGHT(G1,1),1)</f>
        <v>1</v>
      </c>
    </row>
    <row r="16" spans="1:8" x14ac:dyDescent="0.35">
      <c r="G16">
        <f>14-COLUMN()</f>
        <v>7</v>
      </c>
      <c r="H16">
        <f>14-COLUMN()</f>
        <v>6</v>
      </c>
    </row>
    <row r="18" spans="1:14" x14ac:dyDescent="0.35">
      <c r="A18" s="5" t="s">
        <v>4</v>
      </c>
      <c r="B18" s="5"/>
      <c r="C18" s="5"/>
      <c r="D18" s="5"/>
      <c r="E18" s="5"/>
      <c r="F18" s="5"/>
      <c r="G18">
        <f>14-COLUMN()</f>
        <v>7</v>
      </c>
      <c r="H18">
        <f>14-COLUMN()</f>
        <v>6</v>
      </c>
    </row>
    <row r="19" spans="1:14" x14ac:dyDescent="0.35">
      <c r="A19" s="6">
        <v>15</v>
      </c>
      <c r="B19" s="6">
        <v>14</v>
      </c>
      <c r="C19" s="6">
        <v>13</v>
      </c>
      <c r="D19" s="6">
        <v>12</v>
      </c>
      <c r="E19" s="6">
        <v>11</v>
      </c>
      <c r="F19" s="6">
        <v>10</v>
      </c>
      <c r="G19" s="2">
        <v>9</v>
      </c>
      <c r="H19" s="2">
        <v>8</v>
      </c>
    </row>
    <row r="20" spans="1:14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IF(LEN($G$1)&gt;= 14-COLUMN(),LEFT(RIGHT($G$1,14-COLUMN()),1),0)</f>
        <v>0</v>
      </c>
      <c r="H20" s="4" t="str">
        <f>IF(LEN($G$1)&gt;= 14-COLUMN(),LEFT(RIGHT($G$1,14-COLUMN()),1),0)</f>
        <v>1</v>
      </c>
    </row>
    <row r="21" spans="1:14" x14ac:dyDescent="0.35">
      <c r="A21" s="1">
        <f>A20*2^(8-COLUMN())</f>
        <v>0</v>
      </c>
      <c r="B21" s="1">
        <f t="shared" ref="B21:H21" si="0">B20*2^(8-COLUMN())</f>
        <v>0</v>
      </c>
      <c r="C21" s="1">
        <f t="shared" si="0"/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0</v>
      </c>
      <c r="H21" s="1">
        <f t="shared" si="0"/>
        <v>1</v>
      </c>
      <c r="I21">
        <f>SUM(A21:H21)</f>
        <v>1</v>
      </c>
      <c r="J21" t="str">
        <f>DEC2HEX(I21)</f>
        <v>1</v>
      </c>
    </row>
    <row r="22" spans="1:14" x14ac:dyDescent="0.35">
      <c r="A22" s="2">
        <v>7</v>
      </c>
      <c r="B22" s="2">
        <v>6</v>
      </c>
      <c r="C22" s="2">
        <v>5</v>
      </c>
      <c r="D22" s="2">
        <v>4</v>
      </c>
      <c r="E22" s="2">
        <v>3</v>
      </c>
      <c r="F22" s="6">
        <v>2</v>
      </c>
      <c r="G22" s="6">
        <v>1</v>
      </c>
      <c r="H22" s="6">
        <v>0</v>
      </c>
    </row>
    <row r="23" spans="1:14" x14ac:dyDescent="0.35">
      <c r="A23" s="4" t="str">
        <f t="shared" ref="A23:D23" si="1">IF(LEN($G$1)&gt;= 6-COLUMN(),LEFT(RIGHT($G$1,6-COLUMN()),1),0)</f>
        <v>0</v>
      </c>
      <c r="B23" s="4" t="str">
        <f t="shared" si="1"/>
        <v>0</v>
      </c>
      <c r="C23" s="4" t="str">
        <f t="shared" si="1"/>
        <v>0</v>
      </c>
      <c r="D23" s="4" t="str">
        <f t="shared" si="1"/>
        <v>0</v>
      </c>
      <c r="E23" s="4" t="str">
        <f>IF(LEN($G$1)&gt;= 6-COLUMN(),LEFT(RIGHT($G$1,6-COLUMN()),1),0)</f>
        <v>1</v>
      </c>
      <c r="F23">
        <v>1</v>
      </c>
      <c r="G23">
        <v>1</v>
      </c>
      <c r="H23">
        <v>1</v>
      </c>
    </row>
    <row r="24" spans="1:14" x14ac:dyDescent="0.35">
      <c r="A24" s="1">
        <f>A23*2^(8-COLUMN())</f>
        <v>0</v>
      </c>
      <c r="B24" s="1">
        <f t="shared" ref="B24" si="2">B23*2^(8-COLUMN())</f>
        <v>0</v>
      </c>
      <c r="C24" s="1">
        <f t="shared" ref="C24" si="3">C23*2^(8-COLUMN())</f>
        <v>0</v>
      </c>
      <c r="D24" s="1">
        <f t="shared" ref="D24" si="4">D23*2^(8-COLUMN())</f>
        <v>0</v>
      </c>
      <c r="E24" s="1">
        <f t="shared" ref="E24" si="5">E23*2^(8-COLUMN())</f>
        <v>8</v>
      </c>
      <c r="F24" s="1">
        <f t="shared" ref="F24" si="6">F23*2^(8-COLUMN())</f>
        <v>4</v>
      </c>
      <c r="G24" s="1">
        <f t="shared" ref="G24" si="7">G23*2^(8-COLUMN())</f>
        <v>2</v>
      </c>
      <c r="H24" s="1">
        <f t="shared" ref="H24" si="8">H23*2^(8-COLUMN())</f>
        <v>1</v>
      </c>
      <c r="I24">
        <f>SUM(A24:H24)</f>
        <v>15</v>
      </c>
      <c r="J24" t="str">
        <f>DEC2HEX(I24)</f>
        <v>F</v>
      </c>
      <c r="L24">
        <v>21</v>
      </c>
      <c r="M24">
        <f>HEX2DEC(L24)</f>
        <v>33</v>
      </c>
      <c r="N24" t="str">
        <f>HEX2BIN(L24)</f>
        <v>100001</v>
      </c>
    </row>
    <row r="26" spans="1:14" x14ac:dyDescent="0.35">
      <c r="L26" t="s">
        <v>0</v>
      </c>
      <c r="M26" t="str">
        <f>HEX2BIN(L26)</f>
        <v>101100</v>
      </c>
    </row>
    <row r="27" spans="1:14" x14ac:dyDescent="0.35">
      <c r="A27">
        <v>0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</row>
    <row r="28" spans="1:1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14" x14ac:dyDescent="0.35">
      <c r="A29">
        <f>A28*2^(8-COLUMN())</f>
        <v>0</v>
      </c>
      <c r="B29">
        <f t="shared" ref="B29" si="9">B28*2^(8-COLUMN())</f>
        <v>0</v>
      </c>
      <c r="C29">
        <f t="shared" ref="C29" si="10">C28*2^(8-COLUMN())</f>
        <v>0</v>
      </c>
      <c r="D29">
        <f t="shared" ref="D29" si="11">D28*2^(8-COLUMN())</f>
        <v>0</v>
      </c>
      <c r="E29">
        <f t="shared" ref="E29" si="12">E28*2^(8-COLUMN())</f>
        <v>0</v>
      </c>
      <c r="F29">
        <f t="shared" ref="F29" si="13">F28*2^(8-COLUMN())</f>
        <v>0</v>
      </c>
      <c r="G29">
        <f t="shared" ref="G29" si="14">G28*2^(8-COLUMN())</f>
        <v>0</v>
      </c>
      <c r="H29">
        <f t="shared" ref="H29" si="15">H28*2^(8-COLUMN())</f>
        <v>0</v>
      </c>
      <c r="I29">
        <f>SUM(A29:H29)</f>
        <v>0</v>
      </c>
      <c r="J29" t="str">
        <f>DEC2HEX(I29)</f>
        <v>0</v>
      </c>
    </row>
    <row r="30" spans="1:14" x14ac:dyDescent="0.35">
      <c r="A30">
        <v>8</v>
      </c>
      <c r="B30">
        <v>9</v>
      </c>
      <c r="C30">
        <v>10</v>
      </c>
      <c r="D30">
        <v>11</v>
      </c>
      <c r="E30">
        <v>12</v>
      </c>
      <c r="F30">
        <v>13</v>
      </c>
      <c r="G30">
        <v>14</v>
      </c>
      <c r="H30">
        <v>15</v>
      </c>
    </row>
    <row r="31" spans="1:14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</row>
    <row r="32" spans="1:14" x14ac:dyDescent="0.35">
      <c r="A32">
        <f>A31*2^(8-COLUMN())</f>
        <v>0</v>
      </c>
      <c r="B32">
        <f t="shared" ref="B32" si="16">B31*2^(8-COLUMN())</f>
        <v>0</v>
      </c>
      <c r="C32">
        <f t="shared" ref="C32" si="17">C31*2^(8-COLUMN())</f>
        <v>0</v>
      </c>
      <c r="D32">
        <f t="shared" ref="D32" si="18">D31*2^(8-COLUMN())</f>
        <v>0</v>
      </c>
      <c r="E32">
        <f t="shared" ref="E32" si="19">E31*2^(8-COLUMN())</f>
        <v>0</v>
      </c>
      <c r="F32">
        <f t="shared" ref="F32" si="20">F31*2^(8-COLUMN())</f>
        <v>4</v>
      </c>
      <c r="G32">
        <f t="shared" ref="G32" si="21">G31*2^(8-COLUMN())</f>
        <v>2</v>
      </c>
      <c r="H32">
        <f t="shared" ref="H32" si="22">H31*2^(8-COLUMN())</f>
        <v>1</v>
      </c>
      <c r="I32">
        <f>SUM(A32:H32)</f>
        <v>7</v>
      </c>
      <c r="J32" t="str">
        <f>DEC2HEX(I32)</f>
        <v>7</v>
      </c>
    </row>
  </sheetData>
  <mergeCells count="1"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Buckley</dc:creator>
  <cp:lastModifiedBy>John Buckley</cp:lastModifiedBy>
  <dcterms:created xsi:type="dcterms:W3CDTF">2017-03-06T18:01:28Z</dcterms:created>
  <dcterms:modified xsi:type="dcterms:W3CDTF">2017-03-06T18:32:07Z</dcterms:modified>
</cp:coreProperties>
</file>