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kansas-my.sharepoint.com/personal/a137p131_home_ku_edu/Documents/Year 4/Semester 1/EECS 581/Project 1/EECS_581_project_1/documentation/"/>
    </mc:Choice>
  </mc:AlternateContent>
  <xr:revisionPtr revIDLastSave="8" documentId="8_{78D59E18-ABAB-4E0D-B8B4-31A0F5E9678F}" xr6:coauthVersionLast="47" xr6:coauthVersionMax="47" xr10:uidLastSave="{045A6169-B293-4693-9C53-394FD6D93C4B}"/>
  <bookViews>
    <workbookView xWindow="-120" yWindow="-120" windowWidth="38640" windowHeight="21120" xr2:uid="{8F9727AF-B22B-4B82-81AA-3F90E19867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5" i="1" l="1" a="1"/>
  <c r="E65" i="1" s="1"/>
  <c r="E64" i="1" a="1"/>
  <c r="E64" i="1" s="1"/>
  <c r="E63" i="1" a="1"/>
  <c r="E63" i="1" s="1"/>
  <c r="E62" i="1" a="1"/>
  <c r="E62" i="1" s="1"/>
  <c r="D65" i="1" a="1"/>
  <c r="D65" i="1" s="1"/>
  <c r="D64" i="1" a="1"/>
  <c r="D64" i="1" s="1"/>
  <c r="D63" i="1" a="1"/>
  <c r="D63" i="1" s="1"/>
  <c r="D62" i="1" a="1"/>
  <c r="D62" i="1" s="1"/>
  <c r="E61" i="1" a="1"/>
  <c r="E61" i="1" s="1"/>
  <c r="D61" i="1" a="1"/>
  <c r="D6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<sst xmlns="http://schemas.openxmlformats.org/spreadsheetml/2006/main" count="84" uniqueCount="49">
  <si>
    <t>Team Member</t>
  </si>
  <si>
    <t>Aiden Patel</t>
  </si>
  <si>
    <t>Andrew McFerrin</t>
  </si>
  <si>
    <t>John Newman</t>
  </si>
  <si>
    <t>Landon Pyko</t>
  </si>
  <si>
    <t>Kai Achen</t>
  </si>
  <si>
    <t>Hours</t>
  </si>
  <si>
    <t>Minutes</t>
  </si>
  <si>
    <t>Date</t>
  </si>
  <si>
    <t>Description</t>
  </si>
  <si>
    <t>Log Number</t>
  </si>
  <si>
    <t>ship class basic structure</t>
  </si>
  <si>
    <t>creating estimated person hours list</t>
  </si>
  <si>
    <t>completing ship class constructor</t>
  </si>
  <si>
    <t>started PyGame class and created toplevel file, as well as create the other .py files that we'll need</t>
  </si>
  <si>
    <t>set up battleship class and started to work on its functions</t>
  </si>
  <si>
    <t>changed formatting of PyGame class and started to create the first phase of the game which includes the ship number selection</t>
  </si>
  <si>
    <t>created a large amount of the game loop logic and helper functions. Helpers include translating between coordinates and pixels as well as the bones for drawing ships and shots. Base shooting gameplay also implemented but still need to work on placing ships. Images also need to be created still since they are placeholder names as of right now.</t>
  </si>
  <si>
    <t>made test.py to test specific pygame features. got rectangle object to move around properly on screen. still working on ship placement</t>
  </si>
  <si>
    <t>updated Ship class in ship.py to include numHits function which returns an int that is the number of times the ship has been hit. Also commented all functions in ship.py</t>
  </si>
  <si>
    <t>GTA meeting and after meeting chat.</t>
  </si>
  <si>
    <t>Aiden Patel, Andrew McFerrin, John Newman, Kai Achen, Landon Pyko</t>
  </si>
  <si>
    <t>worked more on the Battleship methods</t>
  </si>
  <si>
    <t>Got ship placement working properly in a separate file. Just need to add collision checking</t>
  </si>
  <si>
    <t>Created Battleship background asset and ship assets (not pushed yet, will do in the morning when back on my PC)</t>
  </si>
  <si>
    <t>in Ship class create _size attribute and get_size function to return size of ship in case of debugging.</t>
  </si>
  <si>
    <t>Created board.py and added constructor and allSunk() methods</t>
  </si>
  <si>
    <t>created board.py shoot, wasShot, isSunk, setBoard, _placeShip methods and commented file</t>
  </si>
  <si>
    <t>More work on board navigation and placing ships. Almost there. Need to work on alignment of ships with board and left placement acting wonky</t>
  </si>
  <si>
    <t>added comments and updated turn logic</t>
  </si>
  <si>
    <t>Update test.py a lot Added comments to most of the code Created functions to check if ship goes off map or intersects another ship Added Ship class to check for intersections using actual coords and not pixels Commented out some unused code</t>
  </si>
  <si>
    <t>updated board background to allow for row and column label space. Created assets to represent missed, hit, and sunk shots on the board</t>
  </si>
  <si>
    <t>added labels to background asset and pushed it up along with the shot markers. Changed the coords to pix and pix to coords values in the file to match the updated background size</t>
  </si>
  <si>
    <t>created welcome screen, passing screens, and win screen and pushed them up. (nothing too fancy but will at least be good for testing even if we want to change it later)</t>
  </si>
  <si>
    <t>Pygameloop: now has ship placement, accurate scaling, shot tracking, battleship creation Battleship: change take turn to be simpler, shoot at current board effectively, also call setboard on boards as that doesn't happen autmatically ship: create documentation thing at the top board: Fix a few erroneous usage of row instead of rowNum, changed setboard to work with ship coords instead of whatever it was prior, changed placeship to called directly on the coords instead of looping to find match. In summary: game runs to first turn with mostly accurate graphics(artifacts from ship creation still exist) and updated things around to facilitate that. Still need to implement shooting and number of ship selection. Also added temp textures for everything that was missing one. do not forget to replace them</t>
  </si>
  <si>
    <t>Updated the images used, changed some logic to fix shot drawing. Issue with shooting rooted in Board that needs to be ironed out</t>
  </si>
  <si>
    <t>Aiden Patel, Andrew McFerrin, Landon Pyko</t>
  </si>
  <si>
    <t>meeting discussing shoot mechanics. Need to remove enumerate from shooting in the Board class to hopefully fix the issue with a list being passed in as a coordinate</t>
  </si>
  <si>
    <t>Touched up some stuff and pinpointed the issue with winner detection (stemming from board.py’s shoot)</t>
  </si>
  <si>
    <t>Cleaned Board and Battleship and removed unneeded functions. Choosing ships now works but stuck in white screen loop from passing screen that needs to be addressed. Pix to coords also not working since screen scaling has changed</t>
  </si>
  <si>
    <t>Fixed pixtoCoords to work with both boards based on turn pygameloop: changed pixtocoords function to track turn so the right board is targeted based on turn. Probably could add some kind of constant display of coords targeted to help debugging and gameplay board: ran into error with isSunk being called with too many arguments, isSunk on ship class is just a method on itself, nothing needs to be passed in.</t>
  </si>
  <si>
    <t>Fixed up drawShips in pygame</t>
  </si>
  <si>
    <t>Cleaned up some errors on battleship and removed an unnecessary method</t>
  </si>
  <si>
    <t>Polish game logic, update shot textures to be bigger *Shot.pngs: have been scaled up from 16 to 50 pixels. old version are left in case desired battleship.py: changed _curboard as its not the players board you want, but the enemies. board.py: updated the coords so ships now create occupied and unhit instead of unnocupied and missed flag pygameloop.py: Initiailized to welcome screen instead of ship placement before and after game loop. Commented out useless code at end, left reminded to trim more fat later PASSING SCREEN FIX, instead of | used or as | is bitwise or and apparently pg.keydown and mousebuttondown don't bitwise or nicely. In Summary, updated graphics, trimmed fat, fixed passingScreen error Game is mostly ready besides graphics artifacts and quality of life things.</t>
  </si>
  <si>
    <t xml:space="preserve">Implemented passing screen and added delay to view shot before passing appears. Added header comment description for files missing it and updated authors for each file. Fat trim by removing commented out code and deleting placeholder assets. Game is good to go </t>
  </si>
  <si>
    <t>copied work logs from Discord channel to excel spreadsheet</t>
  </si>
  <si>
    <t>Total Time</t>
  </si>
  <si>
    <t>Created total time tracker at the bottom of the excel</t>
  </si>
  <si>
    <t>reviewed requirements and added hit/miss alert after each shot to meet the requirement. Moved class structure file to documentation folder. Pushing everything now for hopefully the final 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</si>
</sst>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4">
    <xf numFmtId="0" fontId="0" fillId="0" borderId="0" xfId="0"/>
    <xf numFmtId="0" fontId="1" fillId="0" borderId="0" xfId="0" applyFont="1"/>
    <xf numFmtId="14" fontId="0" fillId="0" borderId="0" xfId="0" applyNumberFormat="1"/>
    <xf numFmtId="0" fontId="0" fillId="0" borderId="0" xfId="0" applyFont="1"/>
    <xf numFmtId="0" fontId="0" fillId="0" borderId="0" xfId="0" applyBorder="1"/>
    <xf numFmtId="0" fontId="1" fillId="0" borderId="1" xfId="0" applyFont="1" applyBorder="1"/>
    <xf numFmtId="0" fontId="1" fillId="0" borderId="2"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1" fillId="0" borderId="3" xfId="0" applyFont="1" applyBorder="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265B0-142B-482F-B36E-D20E949BBF5B}">
  <dimension ref="A1:F65"/>
  <sheetViews>
    <sheetView tabSelected="1" workbookViewId="0">
      <selection activeCell="D37" sqref="D37"/>
    </sheetView>
  </sheetViews>
  <sheetFormatPr defaultRowHeight="15" x14ac:dyDescent="0.25"/>
  <cols>
    <col min="1" max="1" width="16.140625" customWidth="1"/>
    <col min="2" max="2" width="62.42578125" customWidth="1"/>
    <col min="3" max="3" width="15.28515625" customWidth="1"/>
    <col min="4" max="4" width="13.140625" customWidth="1"/>
    <col min="5" max="5" width="12.42578125" customWidth="1"/>
    <col min="6" max="6" width="238.140625" style="3" customWidth="1"/>
  </cols>
  <sheetData>
    <row r="1" spans="1:6" s="1" customFormat="1" x14ac:dyDescent="0.25">
      <c r="A1" s="1" t="s">
        <v>10</v>
      </c>
      <c r="B1" s="1" t="s">
        <v>0</v>
      </c>
      <c r="C1" s="1" t="s">
        <v>8</v>
      </c>
      <c r="D1" s="1" t="s">
        <v>6</v>
      </c>
      <c r="E1" s="1" t="s">
        <v>7</v>
      </c>
      <c r="F1" s="1" t="s">
        <v>9</v>
      </c>
    </row>
    <row r="2" spans="1:6" x14ac:dyDescent="0.25">
      <c r="A2">
        <v>1</v>
      </c>
      <c r="B2" t="s">
        <v>3</v>
      </c>
      <c r="C2" s="2">
        <v>45545</v>
      </c>
      <c r="D2">
        <v>0</v>
      </c>
      <c r="E2">
        <v>15</v>
      </c>
      <c r="F2" s="3" t="s">
        <v>11</v>
      </c>
    </row>
    <row r="3" spans="1:6" x14ac:dyDescent="0.25">
      <c r="A3">
        <v>2</v>
      </c>
      <c r="B3" t="s">
        <v>3</v>
      </c>
      <c r="C3" s="2">
        <v>45545</v>
      </c>
      <c r="D3">
        <v>0</v>
      </c>
      <c r="E3">
        <v>19</v>
      </c>
      <c r="F3" s="3" t="s">
        <v>12</v>
      </c>
    </row>
    <row r="4" spans="1:6" x14ac:dyDescent="0.25">
      <c r="A4">
        <v>3</v>
      </c>
      <c r="B4" t="s">
        <v>3</v>
      </c>
      <c r="C4" s="2">
        <v>45545</v>
      </c>
      <c r="D4">
        <v>0</v>
      </c>
      <c r="E4">
        <v>3</v>
      </c>
      <c r="F4" s="13" t="s">
        <v>13</v>
      </c>
    </row>
    <row r="5" spans="1:6" x14ac:dyDescent="0.25">
      <c r="A5">
        <v>4</v>
      </c>
      <c r="B5" t="s">
        <v>4</v>
      </c>
      <c r="C5" s="2">
        <v>45545</v>
      </c>
      <c r="D5">
        <v>0</v>
      </c>
      <c r="E5">
        <v>45</v>
      </c>
      <c r="F5" s="3" t="s">
        <v>14</v>
      </c>
    </row>
    <row r="6" spans="1:6" x14ac:dyDescent="0.25">
      <c r="A6">
        <v>5</v>
      </c>
      <c r="B6" t="s">
        <v>2</v>
      </c>
      <c r="C6" s="2">
        <v>45545</v>
      </c>
      <c r="D6">
        <v>1</v>
      </c>
      <c r="E6">
        <v>0</v>
      </c>
      <c r="F6" s="3" t="s">
        <v>15</v>
      </c>
    </row>
    <row r="7" spans="1:6" x14ac:dyDescent="0.25">
      <c r="A7">
        <v>6</v>
      </c>
      <c r="B7" t="s">
        <v>1</v>
      </c>
      <c r="C7" s="2">
        <v>45545</v>
      </c>
      <c r="D7">
        <v>1</v>
      </c>
      <c r="E7">
        <v>40</v>
      </c>
      <c r="F7" s="3" t="s">
        <v>16</v>
      </c>
    </row>
    <row r="8" spans="1:6" x14ac:dyDescent="0.25">
      <c r="A8">
        <v>7</v>
      </c>
      <c r="B8" t="s">
        <v>1</v>
      </c>
      <c r="C8" s="2">
        <v>45545</v>
      </c>
      <c r="D8">
        <v>3</v>
      </c>
      <c r="E8">
        <v>30</v>
      </c>
      <c r="F8" s="3" t="s">
        <v>17</v>
      </c>
    </row>
    <row r="9" spans="1:6" x14ac:dyDescent="0.25">
      <c r="A9">
        <v>8</v>
      </c>
      <c r="B9" t="s">
        <v>4</v>
      </c>
      <c r="C9" s="2">
        <v>45546</v>
      </c>
      <c r="D9">
        <v>1</v>
      </c>
      <c r="E9">
        <v>0</v>
      </c>
      <c r="F9" s="3" t="s">
        <v>18</v>
      </c>
    </row>
    <row r="10" spans="1:6" x14ac:dyDescent="0.25">
      <c r="A10">
        <v>9</v>
      </c>
      <c r="B10" t="s">
        <v>3</v>
      </c>
      <c r="C10" s="2">
        <v>45546</v>
      </c>
      <c r="D10">
        <v>0</v>
      </c>
      <c r="E10">
        <v>6</v>
      </c>
      <c r="F10" s="3" t="s">
        <v>19</v>
      </c>
    </row>
    <row r="11" spans="1:6" x14ac:dyDescent="0.25">
      <c r="A11">
        <v>10</v>
      </c>
      <c r="B11" t="s">
        <v>21</v>
      </c>
      <c r="C11" s="2">
        <v>45546</v>
      </c>
      <c r="D11">
        <v>0</v>
      </c>
      <c r="E11">
        <v>10</v>
      </c>
      <c r="F11" s="3" t="s">
        <v>20</v>
      </c>
    </row>
    <row r="12" spans="1:6" x14ac:dyDescent="0.25">
      <c r="A12">
        <v>11</v>
      </c>
      <c r="B12" t="s">
        <v>2</v>
      </c>
      <c r="C12" s="2">
        <v>45546</v>
      </c>
      <c r="D12">
        <v>0</v>
      </c>
      <c r="E12">
        <v>40</v>
      </c>
      <c r="F12" s="3" t="s">
        <v>22</v>
      </c>
    </row>
    <row r="13" spans="1:6" x14ac:dyDescent="0.25">
      <c r="A13">
        <v>12</v>
      </c>
      <c r="B13" t="s">
        <v>4</v>
      </c>
      <c r="C13" s="2">
        <v>45546</v>
      </c>
      <c r="D13">
        <v>1</v>
      </c>
      <c r="E13">
        <v>30</v>
      </c>
      <c r="F13" s="3" t="s">
        <v>23</v>
      </c>
    </row>
    <row r="14" spans="1:6" x14ac:dyDescent="0.25">
      <c r="A14">
        <v>13</v>
      </c>
      <c r="B14" t="s">
        <v>1</v>
      </c>
      <c r="C14" s="2">
        <v>45546</v>
      </c>
      <c r="D14">
        <v>2</v>
      </c>
      <c r="E14">
        <v>0</v>
      </c>
      <c r="F14" s="3" t="s">
        <v>24</v>
      </c>
    </row>
    <row r="15" spans="1:6" x14ac:dyDescent="0.25">
      <c r="A15">
        <v>14</v>
      </c>
      <c r="B15" t="s">
        <v>3</v>
      </c>
      <c r="C15" s="2">
        <v>45547</v>
      </c>
      <c r="D15">
        <v>0</v>
      </c>
      <c r="E15">
        <v>3</v>
      </c>
      <c r="F15" s="3" t="s">
        <v>25</v>
      </c>
    </row>
    <row r="16" spans="1:6" x14ac:dyDescent="0.25">
      <c r="A16">
        <v>15</v>
      </c>
      <c r="B16" t="s">
        <v>5</v>
      </c>
      <c r="C16" s="2">
        <v>45547</v>
      </c>
      <c r="D16">
        <v>0</v>
      </c>
      <c r="E16">
        <v>30</v>
      </c>
      <c r="F16" s="3" t="s">
        <v>26</v>
      </c>
    </row>
    <row r="17" spans="1:6" x14ac:dyDescent="0.25">
      <c r="A17">
        <v>16</v>
      </c>
      <c r="B17" t="s">
        <v>5</v>
      </c>
      <c r="C17" s="2">
        <v>45547</v>
      </c>
      <c r="D17">
        <v>1</v>
      </c>
      <c r="E17">
        <v>0</v>
      </c>
      <c r="F17" s="3" t="s">
        <v>27</v>
      </c>
    </row>
    <row r="18" spans="1:6" x14ac:dyDescent="0.25">
      <c r="A18">
        <v>17</v>
      </c>
      <c r="B18" t="s">
        <v>4</v>
      </c>
      <c r="C18" s="2">
        <v>45547</v>
      </c>
      <c r="D18">
        <v>1</v>
      </c>
      <c r="E18">
        <v>30</v>
      </c>
      <c r="F18" s="3" t="s">
        <v>28</v>
      </c>
    </row>
    <row r="19" spans="1:6" x14ac:dyDescent="0.25">
      <c r="A19">
        <v>18</v>
      </c>
      <c r="B19" t="s">
        <v>2</v>
      </c>
      <c r="C19" s="2">
        <v>45547</v>
      </c>
      <c r="D19">
        <v>0</v>
      </c>
      <c r="E19">
        <v>30</v>
      </c>
      <c r="F19" s="3" t="s">
        <v>29</v>
      </c>
    </row>
    <row r="20" spans="1:6" x14ac:dyDescent="0.25">
      <c r="A20">
        <v>19</v>
      </c>
      <c r="B20" t="s">
        <v>3</v>
      </c>
      <c r="C20" s="2">
        <v>45547</v>
      </c>
      <c r="D20">
        <v>4</v>
      </c>
      <c r="E20">
        <v>7</v>
      </c>
      <c r="F20" s="3" t="s">
        <v>30</v>
      </c>
    </row>
    <row r="21" spans="1:6" x14ac:dyDescent="0.25">
      <c r="A21">
        <v>20</v>
      </c>
      <c r="B21" t="s">
        <v>1</v>
      </c>
      <c r="C21" s="2">
        <v>45548</v>
      </c>
      <c r="D21">
        <v>1</v>
      </c>
      <c r="E21">
        <v>15</v>
      </c>
      <c r="F21" s="3" t="s">
        <v>31</v>
      </c>
    </row>
    <row r="22" spans="1:6" x14ac:dyDescent="0.25">
      <c r="A22">
        <v>21</v>
      </c>
      <c r="B22" t="s">
        <v>1</v>
      </c>
      <c r="C22" s="2">
        <v>45548</v>
      </c>
      <c r="D22">
        <v>0</v>
      </c>
      <c r="E22">
        <v>45</v>
      </c>
      <c r="F22" s="3" t="s">
        <v>32</v>
      </c>
    </row>
    <row r="23" spans="1:6" x14ac:dyDescent="0.25">
      <c r="A23">
        <v>22</v>
      </c>
      <c r="B23" t="s">
        <v>1</v>
      </c>
      <c r="C23" s="2">
        <v>45548</v>
      </c>
      <c r="D23">
        <v>0</v>
      </c>
      <c r="E23">
        <v>30</v>
      </c>
      <c r="F23" s="3" t="s">
        <v>33</v>
      </c>
    </row>
    <row r="24" spans="1:6" x14ac:dyDescent="0.25">
      <c r="A24">
        <v>23</v>
      </c>
      <c r="B24" t="s">
        <v>3</v>
      </c>
      <c r="C24" s="2">
        <v>45548</v>
      </c>
      <c r="D24">
        <v>4</v>
      </c>
      <c r="E24">
        <v>59</v>
      </c>
      <c r="F24" s="3" t="s">
        <v>34</v>
      </c>
    </row>
    <row r="25" spans="1:6" x14ac:dyDescent="0.25">
      <c r="A25">
        <v>24</v>
      </c>
      <c r="B25" t="s">
        <v>1</v>
      </c>
      <c r="C25" s="2">
        <v>45549</v>
      </c>
      <c r="D25">
        <v>0</v>
      </c>
      <c r="E25">
        <v>20</v>
      </c>
      <c r="F25" s="3" t="s">
        <v>35</v>
      </c>
    </row>
    <row r="26" spans="1:6" x14ac:dyDescent="0.25">
      <c r="A26">
        <v>25</v>
      </c>
      <c r="B26" t="s">
        <v>36</v>
      </c>
      <c r="C26" s="2">
        <v>45549</v>
      </c>
      <c r="D26">
        <v>0</v>
      </c>
      <c r="E26">
        <v>25</v>
      </c>
      <c r="F26" s="3" t="s">
        <v>37</v>
      </c>
    </row>
    <row r="27" spans="1:6" x14ac:dyDescent="0.25">
      <c r="A27">
        <v>26</v>
      </c>
      <c r="B27" t="s">
        <v>4</v>
      </c>
      <c r="C27" s="2">
        <v>45549</v>
      </c>
      <c r="D27">
        <v>0</v>
      </c>
      <c r="E27">
        <v>30</v>
      </c>
      <c r="F27" s="3" t="s">
        <v>38</v>
      </c>
    </row>
    <row r="28" spans="1:6" x14ac:dyDescent="0.25">
      <c r="A28">
        <v>27</v>
      </c>
      <c r="B28" t="s">
        <v>1</v>
      </c>
      <c r="C28" s="2">
        <v>45549</v>
      </c>
      <c r="D28">
        <v>1</v>
      </c>
      <c r="E28">
        <v>15</v>
      </c>
      <c r="F28" s="3" t="s">
        <v>39</v>
      </c>
    </row>
    <row r="29" spans="1:6" x14ac:dyDescent="0.25">
      <c r="A29">
        <v>28</v>
      </c>
      <c r="B29" t="s">
        <v>2</v>
      </c>
      <c r="C29" s="2">
        <v>45549</v>
      </c>
      <c r="D29">
        <v>0</v>
      </c>
      <c r="E29">
        <v>40</v>
      </c>
      <c r="F29" s="3" t="s">
        <v>42</v>
      </c>
    </row>
    <row r="30" spans="1:6" x14ac:dyDescent="0.25">
      <c r="A30">
        <v>29</v>
      </c>
      <c r="B30" t="s">
        <v>3</v>
      </c>
      <c r="C30" s="2">
        <v>45549</v>
      </c>
      <c r="D30">
        <v>0</v>
      </c>
      <c r="E30">
        <v>15</v>
      </c>
      <c r="F30" s="3" t="s">
        <v>40</v>
      </c>
    </row>
    <row r="31" spans="1:6" x14ac:dyDescent="0.25">
      <c r="A31">
        <v>30</v>
      </c>
      <c r="B31" t="s">
        <v>4</v>
      </c>
      <c r="C31" s="2">
        <v>45549</v>
      </c>
      <c r="D31">
        <v>0</v>
      </c>
      <c r="E31">
        <v>15</v>
      </c>
      <c r="F31" s="3" t="s">
        <v>41</v>
      </c>
    </row>
    <row r="32" spans="1:6" x14ac:dyDescent="0.25">
      <c r="A32">
        <v>31</v>
      </c>
      <c r="B32" t="s">
        <v>3</v>
      </c>
      <c r="C32" s="2">
        <v>45549</v>
      </c>
      <c r="D32">
        <v>0</v>
      </c>
      <c r="E32">
        <v>44</v>
      </c>
      <c r="F32" s="3" t="s">
        <v>43</v>
      </c>
    </row>
    <row r="33" spans="1:6" x14ac:dyDescent="0.25">
      <c r="A33">
        <v>32</v>
      </c>
      <c r="B33" t="s">
        <v>1</v>
      </c>
      <c r="C33" s="2">
        <v>45550</v>
      </c>
      <c r="D33">
        <v>1</v>
      </c>
      <c r="E33">
        <v>0</v>
      </c>
      <c r="F33" s="3" t="s">
        <v>44</v>
      </c>
    </row>
    <row r="34" spans="1:6" x14ac:dyDescent="0.25">
      <c r="A34">
        <v>33</v>
      </c>
      <c r="B34" t="s">
        <v>1</v>
      </c>
      <c r="C34" s="2">
        <v>45550</v>
      </c>
      <c r="D34">
        <v>0</v>
      </c>
      <c r="E34">
        <v>45</v>
      </c>
      <c r="F34" s="3" t="s">
        <v>45</v>
      </c>
    </row>
    <row r="35" spans="1:6" x14ac:dyDescent="0.25">
      <c r="A35">
        <v>34</v>
      </c>
      <c r="B35" t="s">
        <v>1</v>
      </c>
      <c r="C35" s="2">
        <v>45550</v>
      </c>
      <c r="D35">
        <v>0</v>
      </c>
      <c r="E35">
        <v>35</v>
      </c>
      <c r="F35" s="3" t="s">
        <v>47</v>
      </c>
    </row>
    <row r="36" spans="1:6" x14ac:dyDescent="0.25">
      <c r="A36">
        <v>35</v>
      </c>
      <c r="B36" t="s">
        <v>1</v>
      </c>
      <c r="C36" s="2">
        <v>45550</v>
      </c>
      <c r="D36">
        <v>0</v>
      </c>
      <c r="E36">
        <v>25</v>
      </c>
      <c r="F36" s="3" t="s">
        <v>48</v>
      </c>
    </row>
    <row r="60" spans="2:5" s="1" customFormat="1" x14ac:dyDescent="0.25">
      <c r="B60" s="5"/>
      <c r="C60" s="6" t="s">
        <v>46</v>
      </c>
      <c r="D60" s="6" t="s">
        <v>6</v>
      </c>
      <c r="E60" s="12" t="s">
        <v>7</v>
      </c>
    </row>
    <row r="61" spans="2:5" x14ac:dyDescent="0.25">
      <c r="B61" s="7" t="s">
        <v>1</v>
      </c>
      <c r="C61" s="4"/>
      <c r="D61" s="4" cm="1">
        <f t="array" ref="D61">INT(SUMPRODUCT((ISNUMBER(SEARCH(B61, B2:B58))) *  D2:D58) + SUMPRODUCT((ISNUMBER(SEARCH(B61, B2:B58))) * E2:E58)/60)</f>
        <v>14</v>
      </c>
      <c r="E61" s="8" cm="1">
        <f t="array" ref="E61">ROUND(MOD(SUMPRODUCT((ISNUMBER(SEARCH(B61, B2:B58))) *  D2:D58) + SUMPRODUCT((ISNUMBER(SEARCH(B61, B2:B58))) * E2:E58)/60, 1) * 60, 0)</f>
        <v>35</v>
      </c>
    </row>
    <row r="62" spans="2:5" x14ac:dyDescent="0.25">
      <c r="B62" s="7" t="s">
        <v>2</v>
      </c>
      <c r="C62" s="4"/>
      <c r="D62" s="4" cm="1">
        <f t="array" ref="D62">INT(SUMPRODUCT((ISNUMBER(SEARCH(B62, B2:B58))) *  D2:D58) + SUMPRODUCT((ISNUMBER(SEARCH(B62, B2:B58))) * E2:E58)/60)</f>
        <v>3</v>
      </c>
      <c r="E62" s="8" cm="1">
        <f t="array" ref="E62">ROUND(MOD(SUMPRODUCT((ISNUMBER(SEARCH(B62, B2:B58))) *  D2:D58) + SUMPRODUCT((ISNUMBER(SEARCH(B62, B2:B58))) * E2:E58)/60, 1) * 60, 0)</f>
        <v>25</v>
      </c>
    </row>
    <row r="63" spans="2:5" x14ac:dyDescent="0.25">
      <c r="B63" s="7" t="s">
        <v>3</v>
      </c>
      <c r="C63" s="4"/>
      <c r="D63" s="4" cm="1">
        <f t="array" ref="D63">INT(SUMPRODUCT((ISNUMBER(SEARCH(B63, B2:B58))) *  D2:D58) + SUMPRODUCT((ISNUMBER(SEARCH(B63, B2:B58))) * E2:E58)/60)</f>
        <v>11</v>
      </c>
      <c r="E63" s="8" cm="1">
        <f t="array" ref="E63">ROUND(MOD(SUMPRODUCT((ISNUMBER(SEARCH(B63, B2:B58))) *  D2:D58) + SUMPRODUCT((ISNUMBER(SEARCH(B63, B2:B58))) * E2:E58)/60, 1) * 60, 0)</f>
        <v>1</v>
      </c>
    </row>
    <row r="64" spans="2:5" x14ac:dyDescent="0.25">
      <c r="B64" s="7" t="s">
        <v>5</v>
      </c>
      <c r="C64" s="4"/>
      <c r="D64" s="4" cm="1">
        <f t="array" ref="D64">INT(SUMPRODUCT((ISNUMBER(SEARCH(B64, B2:B58))) *  D2:D58) + SUMPRODUCT((ISNUMBER(SEARCH(B64, B2:B58))) * E2:E58)/60)</f>
        <v>1</v>
      </c>
      <c r="E64" s="8" cm="1">
        <f t="array" ref="E64">ROUND(MOD(SUMPRODUCT((ISNUMBER(SEARCH(B64, B2:B58))) *  D2:D58) + SUMPRODUCT((ISNUMBER(SEARCH(B64, B2:B58))) * E2:E58)/60, 1) * 60, 0)</f>
        <v>40</v>
      </c>
    </row>
    <row r="65" spans="2:5" x14ac:dyDescent="0.25">
      <c r="B65" s="9" t="s">
        <v>4</v>
      </c>
      <c r="C65" s="10"/>
      <c r="D65" s="10" cm="1">
        <f t="array" ref="D65">INT(SUMPRODUCT((ISNUMBER(SEARCH(B65, B2:B58))) *  D2:D58) + SUMPRODUCT((ISNUMBER(SEARCH(B65, B2:B58))) * E2:E58)/60)</f>
        <v>6</v>
      </c>
      <c r="E65" s="11" cm="1">
        <f t="array" ref="E65">ROUND(MOD(SUMPRODUCT((ISNUMBER(SEARCH(B65, B2:B58))) *  D2:D58) + SUMPRODUCT((ISNUMBER(SEARCH(B65, B2:B58))) * E2:E58)/60, 1) * 60, 0)</f>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Aiden</dc:creator>
  <cp:lastModifiedBy>Patel, Aiden</cp:lastModifiedBy>
  <dcterms:created xsi:type="dcterms:W3CDTF">2024-09-15T16:33:33Z</dcterms:created>
  <dcterms:modified xsi:type="dcterms:W3CDTF">2024-09-15T17:59:58Z</dcterms:modified>
</cp:coreProperties>
</file>