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jo\Desktop\capstone_1_VHC\"/>
    </mc:Choice>
  </mc:AlternateContent>
  <xr:revisionPtr revIDLastSave="0" documentId="13_ncr:1_{4A5B7462-8047-41FE-8ED7-961D451F0DFE}" xr6:coauthVersionLast="47" xr6:coauthVersionMax="47" xr10:uidLastSave="{00000000-0000-0000-0000-000000000000}"/>
  <bookViews>
    <workbookView xWindow="-120" yWindow="-120" windowWidth="29040" windowHeight="16440" xr2:uid="{0D10D445-C6DC-4431-8864-5AFC303A0D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" i="1" l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0" i="1"/>
  <c r="C109" i="1"/>
  <c r="C108" i="1"/>
  <c r="C106" i="1"/>
  <c r="C103" i="1"/>
  <c r="C102" i="1"/>
  <c r="C101" i="1"/>
  <c r="C100" i="1"/>
  <c r="C99" i="1"/>
  <c r="C97" i="1"/>
  <c r="C96" i="1"/>
  <c r="C95" i="1"/>
  <c r="C94" i="1"/>
  <c r="C92" i="1"/>
  <c r="C91" i="1"/>
  <c r="C90" i="1"/>
  <c r="C89" i="1"/>
  <c r="C88" i="1"/>
  <c r="C87" i="1"/>
  <c r="C86" i="1"/>
  <c r="C84" i="1"/>
  <c r="C83" i="1"/>
  <c r="C82" i="1"/>
  <c r="C81" i="1"/>
  <c r="C80" i="1"/>
  <c r="C79" i="1"/>
  <c r="C78" i="1"/>
  <c r="C77" i="1"/>
  <c r="C76" i="1"/>
  <c r="C68" i="1"/>
  <c r="C64" i="1"/>
  <c r="C63" i="1"/>
  <c r="C61" i="1"/>
  <c r="C60" i="1"/>
  <c r="C58" i="1"/>
  <c r="C56" i="1"/>
  <c r="C55" i="1"/>
</calcChain>
</file>

<file path=xl/sharedStrings.xml><?xml version="1.0" encoding="utf-8"?>
<sst xmlns="http://schemas.openxmlformats.org/spreadsheetml/2006/main" count="308" uniqueCount="233">
  <si>
    <t>ACETYCISTEINE 600mg/tablet 20's</t>
  </si>
  <si>
    <t>ACICLOVIR 400mg/tabet 30's</t>
  </si>
  <si>
    <t>ALLOPURINOL 300mg/tablet 100's</t>
  </si>
  <si>
    <t>ALLOPURINOL 100mg/tablet 100's</t>
  </si>
  <si>
    <t>ALLUMINuM MAGESIUM Syrup</t>
  </si>
  <si>
    <t>ALLUMINUM MAGNESIUM Tablet 100's</t>
  </si>
  <si>
    <t>AMLODIPINE 10mg/tablet 100's</t>
  </si>
  <si>
    <t>AMLODIPINE 5mg/tablet 100's</t>
  </si>
  <si>
    <t>AMOXICILLIN 100mg/ml drops 10ml</t>
  </si>
  <si>
    <t>AMOXICILLIN 125mg/ml drops 60ml</t>
  </si>
  <si>
    <t>AMOXICILLIN 250/5ml syrup 60ml</t>
  </si>
  <si>
    <t>AMOXICILLIN 500mg Capsule 100's</t>
  </si>
  <si>
    <t>ASCORBIC ACID drops 10ml</t>
  </si>
  <si>
    <t>ASCORBIC ACID SYRUPS 60ml</t>
  </si>
  <si>
    <t>ASCORBIC ACID  TABLET 100'S</t>
  </si>
  <si>
    <t>ASPIRIN 80mg tablet 100's</t>
  </si>
  <si>
    <t>ATORVASTATIN 10mg/tab 100's</t>
  </si>
  <si>
    <t>ATORVASTATIN 20mg/tab 100's</t>
  </si>
  <si>
    <t>ATORVASTATIN 40mg/tab 100's</t>
  </si>
  <si>
    <t>ATS 1500IU ampule</t>
  </si>
  <si>
    <t>ATS 3000IU ampule</t>
  </si>
  <si>
    <t>AZITYHROMYCIN 500mg caplet 3's</t>
  </si>
  <si>
    <t>BETAHISTINE 16mg tablet 100's</t>
  </si>
  <si>
    <t>BUDESONIDE 250mcg/ml inhaler</t>
  </si>
  <si>
    <t>BUTARAMITE 50mg/tablet 100's</t>
  </si>
  <si>
    <t>CARVEDOLOL 25mg tablet 100's</t>
  </si>
  <si>
    <t>CARVEDOLOL 6.25mg/tablet 100's</t>
  </si>
  <si>
    <t>CEFALEXIN 250mg/5ml PFS 60ml</t>
  </si>
  <si>
    <t>BUTARAMITE 7.5mg syrup 60ml</t>
  </si>
  <si>
    <t>CEFALEXIN 500mg/capsule 100's</t>
  </si>
  <si>
    <t>u-02038</t>
  </si>
  <si>
    <t>ZKN209</t>
  </si>
  <si>
    <t>PCD312</t>
  </si>
  <si>
    <t>Z47001</t>
  </si>
  <si>
    <t>GT22462</t>
  </si>
  <si>
    <t>ZDB102</t>
  </si>
  <si>
    <t>ZBB076</t>
  </si>
  <si>
    <t>K2303</t>
  </si>
  <si>
    <t>3X541</t>
  </si>
  <si>
    <t>KK23313</t>
  </si>
  <si>
    <t>NB5-03</t>
  </si>
  <si>
    <t>NB07</t>
  </si>
  <si>
    <t>D02</t>
  </si>
  <si>
    <t>K02019</t>
  </si>
  <si>
    <t>K21011</t>
  </si>
  <si>
    <t>9CB190</t>
  </si>
  <si>
    <t>CEFIXIME 200mg/capsule 30's</t>
  </si>
  <si>
    <t>GLT22055</t>
  </si>
  <si>
    <t>CEFUROXIME 125mg/5ml PFS 50ml</t>
  </si>
  <si>
    <t>I23029</t>
  </si>
  <si>
    <t>CEFUROXIME 250mg/5ml PFS50ml</t>
  </si>
  <si>
    <t>H23095</t>
  </si>
  <si>
    <t>CEFUROXIME 500mg capsule 10's</t>
  </si>
  <si>
    <t>CELECOXIB 200mg capsule 10's</t>
  </si>
  <si>
    <t>c10159</t>
  </si>
  <si>
    <t>CETERIZINE 10mg tablet 100's</t>
  </si>
  <si>
    <t>CETERIZINE 2.5mg  drops 15ml</t>
  </si>
  <si>
    <t>CETERIZINE 5mg/5ml syrup 60ml</t>
  </si>
  <si>
    <t>MLE23030</t>
  </si>
  <si>
    <t>CINNARIZINE 25mg tablet 100's</t>
  </si>
  <si>
    <t>CIPROFLOXACIN 500MG caplet 100's</t>
  </si>
  <si>
    <t>3J06512</t>
  </si>
  <si>
    <t>CLARITHROMYCIN 250mg/5ml 50ml PFS</t>
  </si>
  <si>
    <t>3b239</t>
  </si>
  <si>
    <t>CLARITHROMYCIN 500mg/tablet 30's</t>
  </si>
  <si>
    <t>CC044</t>
  </si>
  <si>
    <t>CLINDAMYCIN 300mg capsule 100's</t>
  </si>
  <si>
    <t>ZKB118</t>
  </si>
  <si>
    <t>CLONIDINE 75mg/tablet 100's</t>
  </si>
  <si>
    <t>mel23042</t>
  </si>
  <si>
    <t>2J116</t>
  </si>
  <si>
    <t>CLOPIDOGREL 75mg tablet 100's</t>
  </si>
  <si>
    <t>ANLODIPINE 5mg/ 30's</t>
  </si>
  <si>
    <t>CLOXACILLIN 125mg/5ml PFS 60ml</t>
  </si>
  <si>
    <t>CLOXACILLIN 250mg/5ml PFS 60ml</t>
  </si>
  <si>
    <t>CLOXACILLIN 500mg/capsule 100's</t>
  </si>
  <si>
    <t>CO-AMOXICLAV 125/31 25mg/5ml 60ml</t>
  </si>
  <si>
    <t>CO-AMOXICLAV 250/62 25mg/5ml 60ml</t>
  </si>
  <si>
    <t>CO-AMOXICLAV  625mg/tab 14's</t>
  </si>
  <si>
    <t>T5LEN</t>
  </si>
  <si>
    <t>3H114A</t>
  </si>
  <si>
    <t>2K305A2</t>
  </si>
  <si>
    <t>COLCHICINE 500mcg/tablet 100's</t>
  </si>
  <si>
    <t>NGT20</t>
  </si>
  <si>
    <t>COTRIMOXAZOLE 200 mg+40mg/5ml 70ml PFS</t>
  </si>
  <si>
    <t>CONTRIMOXAZOLE 800mg+160mg tablet 100's</t>
  </si>
  <si>
    <t>Z-08103</t>
  </si>
  <si>
    <t>DIAZEPAM 10mg/2ml ampule</t>
  </si>
  <si>
    <t>DICYCLOVERINE 10mg tablet 100's</t>
  </si>
  <si>
    <t>DICYCLOVERINE 10mg/5ml Syrup</t>
  </si>
  <si>
    <t>3 E203</t>
  </si>
  <si>
    <t>ZENI55</t>
  </si>
  <si>
    <t>DIGOXIN 250mcg/talet 100's</t>
  </si>
  <si>
    <t>0DG02</t>
  </si>
  <si>
    <t>DIPHENHYDRAMINE 12.5mg/5ml syrup 60ml</t>
  </si>
  <si>
    <t>DIPHENHYDRAMINE 50mg/capsule 100's</t>
  </si>
  <si>
    <t>DEPERIDONE 10mg/tablet</t>
  </si>
  <si>
    <t>NDD07</t>
  </si>
  <si>
    <t>DEPERIDONE 1mg/ml syrup 60ml</t>
  </si>
  <si>
    <t>DOXYCYCLINE 100mg/capsule 100's</t>
  </si>
  <si>
    <t>EPERISONE HCI 50mg/capsule 30's</t>
  </si>
  <si>
    <t>ERYTHROMYCIN 200mg/5ml syrup 60ml</t>
  </si>
  <si>
    <t>ERYTHROMYCIN 500mg/tablet 100's</t>
  </si>
  <si>
    <t>ERYTHROMYCIN OPHTALMIC ointment .5%5g</t>
  </si>
  <si>
    <t>FENOFIBRATE 200mg/cap 100's</t>
  </si>
  <si>
    <t>FERROUS SULFATE+FOLIC ACID tablet 100's</t>
  </si>
  <si>
    <t>23T4174</t>
  </si>
  <si>
    <t>FERROUS SULFATE 500mg/capsule 100's</t>
  </si>
  <si>
    <t>FEROSEMIDE 20mg/tablet 100's</t>
  </si>
  <si>
    <t>2J135</t>
  </si>
  <si>
    <t>HYDRALAZINE Ampule</t>
  </si>
  <si>
    <t>HYDROCORTISONE 250mg/ampule</t>
  </si>
  <si>
    <t>HYDROCORTISONE 1%5G OINTMENT</t>
  </si>
  <si>
    <t>HYDOCHLOROTHIAZIDE 25mg/tablet 100's</t>
  </si>
  <si>
    <t>M088895</t>
  </si>
  <si>
    <t>FEROSEMIDE 40mg/tablet 100's</t>
  </si>
  <si>
    <t>3C143</t>
  </si>
  <si>
    <t>GLICLAZIDE 30mg/tablet 100's</t>
  </si>
  <si>
    <t>2A087A</t>
  </si>
  <si>
    <t>GLICAZIDE 80mg/tablet 100's</t>
  </si>
  <si>
    <t>CC07512</t>
  </si>
  <si>
    <t>HYSCINE 10mg/tablet 100's</t>
  </si>
  <si>
    <t>THY121004</t>
  </si>
  <si>
    <t>IBUPROFEN 200mg/5ml syrup</t>
  </si>
  <si>
    <t>22H010</t>
  </si>
  <si>
    <t>IBUPROFEN 200mg/tablet 100's</t>
  </si>
  <si>
    <t>IBUPROFEN 400mg/tablet 100's</t>
  </si>
  <si>
    <t>NFH02</t>
  </si>
  <si>
    <t>ISOPRINOSINE syrup 60ml</t>
  </si>
  <si>
    <t>ISOXSUPRINE HCI 10mg/tablet 100's</t>
  </si>
  <si>
    <t>2H188A</t>
  </si>
  <si>
    <t>KETOCONAZOLE  Cream 2% 15g</t>
  </si>
  <si>
    <t>LAGUNDI 300mg Syrup 60ml</t>
  </si>
  <si>
    <t>K23075</t>
  </si>
  <si>
    <t>LAGUNDI 300mg/tablet 100's</t>
  </si>
  <si>
    <t>N9-2018</t>
  </si>
  <si>
    <t>MEFENAMIC ACID 500mg/tablet 100's</t>
  </si>
  <si>
    <t>G0NH0061</t>
  </si>
  <si>
    <t>MEFENAMIC ACID 50mg/5ml syrup</t>
  </si>
  <si>
    <t>LOSARTAN 50mg/tablet 100's</t>
  </si>
  <si>
    <t>LINAGLIPTIN 5mg/tablet 30's</t>
  </si>
  <si>
    <t>METFORMIN 500mg/tablet 100's</t>
  </si>
  <si>
    <t>METHIMAZOLE  5mg/tablet 100's</t>
  </si>
  <si>
    <t>METHYLDOPA 250mg/tablet 100's</t>
  </si>
  <si>
    <t>2H84A1</t>
  </si>
  <si>
    <t>METHERGINE 0.2mg/ml ampule</t>
  </si>
  <si>
    <t>METOPROL 50mg/tab 100's</t>
  </si>
  <si>
    <t>23GT132</t>
  </si>
  <si>
    <t>METRONIDAZOLE 125mg/5ml syrup</t>
  </si>
  <si>
    <t>MULTIVITAMINS capsule 100's</t>
  </si>
  <si>
    <t>2JN318</t>
  </si>
  <si>
    <t>MULTIVITAMINS oral drops</t>
  </si>
  <si>
    <t>ZEN001</t>
  </si>
  <si>
    <t>MULTIVATMINS syrup</t>
  </si>
  <si>
    <t>ISONIAZID 300mg</t>
  </si>
  <si>
    <t>2F257</t>
  </si>
  <si>
    <t>GLICAZIDE 30mg/30's</t>
  </si>
  <si>
    <t>GC290</t>
  </si>
  <si>
    <t>CO-AMOX 156</t>
  </si>
  <si>
    <t>30292A</t>
  </si>
  <si>
    <t>NIFEDIPINE 5mg/capsule 100's</t>
  </si>
  <si>
    <t>0122 762</t>
  </si>
  <si>
    <t>NYSTAIN 100,00 units/ml 30ml</t>
  </si>
  <si>
    <t>OMEPRAZOLE 20mg/capsule 100's</t>
  </si>
  <si>
    <t>B1055</t>
  </si>
  <si>
    <t>OMEPRAZOLE 40mg/capsule 100's</t>
  </si>
  <si>
    <t>NMR-02</t>
  </si>
  <si>
    <t>ORS 25's</t>
  </si>
  <si>
    <t>NR503</t>
  </si>
  <si>
    <t>OXYTOCIN 10iu/ml ampule 10's</t>
  </si>
  <si>
    <t>PATOPRAZOLE 40mg/tablet 100's</t>
  </si>
  <si>
    <t>T230040</t>
  </si>
  <si>
    <t>PARACETAMOL 100ml/ oral drops</t>
  </si>
  <si>
    <t xml:space="preserve">PARACETAMOL 125mg/5ml syrup 60ml </t>
  </si>
  <si>
    <t>PARACETAMOL 250mg/5l syrup 60ml</t>
  </si>
  <si>
    <t>PARACETAMOL 500mg/tablet 100's</t>
  </si>
  <si>
    <t>PREDISONE 20mg/tablet 100's</t>
  </si>
  <si>
    <t>3E1538</t>
  </si>
  <si>
    <t>PROPANOLOL 10mg/tablet 100's</t>
  </si>
  <si>
    <t>0-68003</t>
  </si>
  <si>
    <t>RANITIDINE 150mg/tablet 100's</t>
  </si>
  <si>
    <t>R96001</t>
  </si>
  <si>
    <t>ROSUVASTATIN 10mg/tablet 100's</t>
  </si>
  <si>
    <t>SALBUTAMOL+IPRA Nebules 30's</t>
  </si>
  <si>
    <t>55S030</t>
  </si>
  <si>
    <t>SALBUTAMOL 2mg/5ml syrup 60ml</t>
  </si>
  <si>
    <t>K2343</t>
  </si>
  <si>
    <t>SALBUTAMOL 2mg/tablet 100's</t>
  </si>
  <si>
    <t>ZDN179</t>
  </si>
  <si>
    <t>SALBUTAMOL Nebule 25's</t>
  </si>
  <si>
    <t>2240034E</t>
  </si>
  <si>
    <t>SAMBONG 500mg capsule 100's</t>
  </si>
  <si>
    <t>SILVER SUFADIAZINE 1% cream 15mg</t>
  </si>
  <si>
    <t>SILYMARIN200mg+Vitamin E18 IU Caosule 100's</t>
  </si>
  <si>
    <t>SIMVASTATIN 20mg/tablet 100's</t>
  </si>
  <si>
    <t>SIMVASTATIN 40mg/tablet 100's</t>
  </si>
  <si>
    <t>SODIUM ASCORBATE + ZINC capsule 100's</t>
  </si>
  <si>
    <t>SPIRINOLACTONE 50mg/tablet 30's</t>
  </si>
  <si>
    <t>MI1AB2201</t>
  </si>
  <si>
    <t>TELMISARTAN + HCTZ 40mg/12.5mg/tab 30's</t>
  </si>
  <si>
    <t>T18VD2</t>
  </si>
  <si>
    <t>TOBRAMYCIN EYE Drops Solution 0.3% 5ml</t>
  </si>
  <si>
    <t>TRAMADOL + PARACETAMOL 37.5mg/325mg tablet</t>
  </si>
  <si>
    <t>TRANEXAMIC 500mg capsule 100's</t>
  </si>
  <si>
    <t>ZHN185</t>
  </si>
  <si>
    <t>TELMISARTAN 40mg/tab 30's</t>
  </si>
  <si>
    <t>NTF06</t>
  </si>
  <si>
    <t>IK530301</t>
  </si>
  <si>
    <t>TRIMETAZIDINE 35mg/tablet 100's</t>
  </si>
  <si>
    <t>URSODEOXYCHOLIC 250mg/tablet 30's</t>
  </si>
  <si>
    <t>MHEC/170</t>
  </si>
  <si>
    <t>VITAMIN B1 B6 B12 tablet 100's</t>
  </si>
  <si>
    <t>UT857</t>
  </si>
  <si>
    <t>ZINC OXIDE + CALAMINE cream 20's</t>
  </si>
  <si>
    <t>ZINC syrup</t>
  </si>
  <si>
    <t>PURIFIED RABIES VACCINE</t>
  </si>
  <si>
    <t>RIFAMPICIN+ISONIAZID 150mg/75mg tablet</t>
  </si>
  <si>
    <t>RIFAMPICIN+ISONIAZID+PYRAZINAMIDE+ETHAMBUTOL tablet</t>
  </si>
  <si>
    <t>TELMASARTAN 40mg 100's</t>
  </si>
  <si>
    <t>URSODEOXYCHOLIC 250mg 20's</t>
  </si>
  <si>
    <t>UL009</t>
  </si>
  <si>
    <t>NITROFURANTOIN 100mg/100's</t>
  </si>
  <si>
    <t>PH143BE</t>
  </si>
  <si>
    <t>ISDN 10MG/100'S</t>
  </si>
  <si>
    <t>FERROUS SULFATE SYRUP</t>
  </si>
  <si>
    <t>item_name</t>
  </si>
  <si>
    <t>lot_no</t>
  </si>
  <si>
    <t>exp_date</t>
  </si>
  <si>
    <t>quantity_stockroom</t>
  </si>
  <si>
    <t>quantity</t>
  </si>
  <si>
    <t>container_type</t>
  </si>
  <si>
    <t>bxs</t>
  </si>
  <si>
    <t>btls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</si>
</sst>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5AB9-FC2B-4E46-A044-8CFE16E194A1}">
  <dimension ref="A1:G150"/>
  <sheetViews>
    <sheetView tabSelected="1" zoomScaleNormal="100" workbookViewId="0">
      <selection activeCell="B5" sqref="B5"/>
    </sheetView>
  </sheetViews>
  <sheetFormatPr defaultColWidth="9.140625" defaultRowHeight="15"/>
  <cols>
    <col min="1" max="1" width="54.7109375" style="1" customWidth="1"/>
    <col min="2" max="2" width="12.28515625" style="1" customWidth="1"/>
    <col min="4" max="4" width="11.5703125" style="1" customWidth="1"/>
    <col min="5" max="5" width="21.42578125" style="3" customWidth="1"/>
    <col min="6" max="6" width="42.28515625" style="1" customWidth="1"/>
    <col min="7" max="16384" width="9.140625" style="1"/>
  </cols>
  <sheetData>
    <row r="1" spans="1:7" ht="20.25" customHeight="1">
      <c r="A1" s="1" t="s">
        <v>225</v>
      </c>
      <c r="B1" s="1" t="s">
        <v>229</v>
      </c>
      <c r="C1" t="s">
        <v>230</v>
      </c>
      <c r="D1" s="1" t="s">
        <v>226</v>
      </c>
      <c r="E1" s="3" t="s">
        <v>227</v>
      </c>
      <c r="F1" s="1" t="s">
        <v>228</v>
      </c>
    </row>
    <row r="2" spans="1:7">
      <c r="A2" s="1" t="s">
        <v>0</v>
      </c>
      <c r="B2" s="1">
        <v>0</v>
      </c>
      <c r="C2" t="s">
        <v>231</v>
      </c>
      <c r="G2" s="4"/>
    </row>
    <row r="3" spans="1:7">
      <c r="A3" s="1" t="s">
        <v>1</v>
      </c>
      <c r="B3" s="1">
        <v>4</v>
      </c>
      <c r="C3" t="s">
        <v>231</v>
      </c>
      <c r="D3" s="1">
        <v>37416</v>
      </c>
      <c r="E3" s="3">
        <v>45839</v>
      </c>
      <c r="G3" s="4"/>
    </row>
    <row r="4" spans="1:7">
      <c r="A4" s="1" t="s">
        <v>3</v>
      </c>
      <c r="B4" s="1">
        <v>6</v>
      </c>
      <c r="C4" t="s">
        <v>231</v>
      </c>
      <c r="D4" s="1" t="s">
        <v>30</v>
      </c>
      <c r="E4" s="3">
        <v>46082</v>
      </c>
      <c r="G4" s="4"/>
    </row>
    <row r="5" spans="1:7">
      <c r="A5" s="1" t="s">
        <v>2</v>
      </c>
      <c r="B5" s="1">
        <v>3</v>
      </c>
      <c r="C5" t="s">
        <v>231</v>
      </c>
      <c r="D5" s="1" t="s">
        <v>31</v>
      </c>
      <c r="E5" s="3">
        <v>45931</v>
      </c>
    </row>
    <row r="6" spans="1:7">
      <c r="A6" s="1" t="s">
        <v>4</v>
      </c>
      <c r="B6" s="1">
        <v>132</v>
      </c>
      <c r="C6" t="s">
        <v>232</v>
      </c>
      <c r="D6" s="1" t="s">
        <v>32</v>
      </c>
      <c r="E6" s="3">
        <v>45839</v>
      </c>
    </row>
    <row r="7" spans="1:7">
      <c r="A7" s="1" t="s">
        <v>5</v>
      </c>
      <c r="B7" s="1">
        <v>15</v>
      </c>
      <c r="C7" t="s">
        <v>231</v>
      </c>
      <c r="D7" s="1" t="s">
        <v>33</v>
      </c>
      <c r="E7" s="3">
        <v>45931</v>
      </c>
    </row>
    <row r="8" spans="1:7">
      <c r="A8" s="1" t="s">
        <v>6</v>
      </c>
      <c r="B8" s="1">
        <v>7</v>
      </c>
      <c r="C8" t="s">
        <v>231</v>
      </c>
      <c r="D8" s="1">
        <v>2303066</v>
      </c>
      <c r="E8" s="3">
        <v>45717</v>
      </c>
    </row>
    <row r="9" spans="1:7">
      <c r="A9" s="1" t="s">
        <v>7</v>
      </c>
      <c r="B9" s="1">
        <v>146</v>
      </c>
      <c r="C9" t="s">
        <v>232</v>
      </c>
      <c r="D9" s="1" t="s">
        <v>34</v>
      </c>
      <c r="E9" s="3">
        <v>45870</v>
      </c>
    </row>
    <row r="10" spans="1:7">
      <c r="A10" s="1" t="s">
        <v>8</v>
      </c>
      <c r="B10" s="1">
        <v>22</v>
      </c>
      <c r="C10" t="s">
        <v>232</v>
      </c>
      <c r="D10" s="1" t="s">
        <v>35</v>
      </c>
      <c r="E10" s="3">
        <v>46113</v>
      </c>
    </row>
    <row r="11" spans="1:7">
      <c r="A11" s="1" t="s">
        <v>9</v>
      </c>
      <c r="B11" s="1">
        <v>0</v>
      </c>
      <c r="C11" t="s">
        <v>232</v>
      </c>
    </row>
    <row r="12" spans="1:7">
      <c r="A12" s="1" t="s">
        <v>10</v>
      </c>
      <c r="B12" s="1">
        <v>86</v>
      </c>
      <c r="C12" t="s">
        <v>232</v>
      </c>
      <c r="D12" s="1" t="s">
        <v>36</v>
      </c>
      <c r="E12" s="3">
        <v>46054</v>
      </c>
    </row>
    <row r="13" spans="1:7">
      <c r="A13" s="1" t="s">
        <v>11</v>
      </c>
      <c r="B13" s="1">
        <v>4</v>
      </c>
      <c r="C13" t="s">
        <v>231</v>
      </c>
      <c r="D13" s="1">
        <v>706230302</v>
      </c>
      <c r="E13" s="3">
        <v>46082</v>
      </c>
    </row>
    <row r="14" spans="1:7">
      <c r="A14" s="1" t="s">
        <v>72</v>
      </c>
      <c r="B14" s="1">
        <v>1200</v>
      </c>
      <c r="C14" t="s">
        <v>231</v>
      </c>
      <c r="D14" s="1">
        <v>2112091</v>
      </c>
    </row>
    <row r="15" spans="1:7">
      <c r="A15" s="1" t="s">
        <v>14</v>
      </c>
      <c r="B15" s="1">
        <v>0</v>
      </c>
      <c r="C15" t="s">
        <v>231</v>
      </c>
    </row>
    <row r="16" spans="1:7">
      <c r="A16" s="1" t="s">
        <v>12</v>
      </c>
      <c r="B16" s="1">
        <v>24</v>
      </c>
      <c r="C16" t="s">
        <v>232</v>
      </c>
      <c r="D16" s="1" t="s">
        <v>37</v>
      </c>
      <c r="E16" s="3">
        <v>45962</v>
      </c>
    </row>
    <row r="17" spans="1:5">
      <c r="A17" s="1" t="s">
        <v>13</v>
      </c>
      <c r="B17" s="1">
        <v>0</v>
      </c>
      <c r="C17" t="s">
        <v>232</v>
      </c>
    </row>
    <row r="18" spans="1:5">
      <c r="A18" s="1" t="s">
        <v>15</v>
      </c>
      <c r="B18" s="1">
        <v>24</v>
      </c>
      <c r="C18" t="s">
        <v>231</v>
      </c>
      <c r="D18" s="1" t="s">
        <v>38</v>
      </c>
      <c r="E18" s="3">
        <v>45931</v>
      </c>
    </row>
    <row r="19" spans="1:5">
      <c r="A19" s="1" t="s">
        <v>16</v>
      </c>
      <c r="B19" s="1">
        <v>0</v>
      </c>
      <c r="C19" t="s">
        <v>231</v>
      </c>
    </row>
    <row r="20" spans="1:5">
      <c r="A20" s="1" t="s">
        <v>17</v>
      </c>
      <c r="B20" s="1">
        <v>0</v>
      </c>
      <c r="C20" t="s">
        <v>231</v>
      </c>
    </row>
    <row r="21" spans="1:5">
      <c r="A21" s="1" t="s">
        <v>18</v>
      </c>
      <c r="B21" s="1">
        <v>3</v>
      </c>
      <c r="C21" t="s">
        <v>231</v>
      </c>
      <c r="D21" s="1" t="s">
        <v>39</v>
      </c>
      <c r="E21" s="3">
        <v>46235</v>
      </c>
    </row>
    <row r="22" spans="1:5">
      <c r="A22" s="1" t="s">
        <v>19</v>
      </c>
      <c r="B22" s="1">
        <v>0</v>
      </c>
      <c r="C22" t="s">
        <v>231</v>
      </c>
    </row>
    <row r="23" spans="1:5">
      <c r="A23" s="1" t="s">
        <v>20</v>
      </c>
      <c r="B23" s="1">
        <v>0</v>
      </c>
      <c r="C23" t="s">
        <v>231</v>
      </c>
    </row>
    <row r="24" spans="1:5">
      <c r="A24" s="1" t="s">
        <v>21</v>
      </c>
      <c r="B24" s="1">
        <v>30</v>
      </c>
      <c r="C24" t="s">
        <v>231</v>
      </c>
      <c r="D24" s="1">
        <v>230925</v>
      </c>
      <c r="E24" s="3">
        <v>46266</v>
      </c>
    </row>
    <row r="25" spans="1:5">
      <c r="A25" s="1" t="s">
        <v>22</v>
      </c>
      <c r="B25" s="1">
        <v>13</v>
      </c>
      <c r="C25" t="s">
        <v>231</v>
      </c>
      <c r="D25" s="1" t="s">
        <v>40</v>
      </c>
      <c r="E25" s="3">
        <v>45505</v>
      </c>
    </row>
    <row r="26" spans="1:5">
      <c r="A26" s="1" t="s">
        <v>23</v>
      </c>
      <c r="B26" s="1">
        <v>0</v>
      </c>
      <c r="C26" t="s">
        <v>232</v>
      </c>
    </row>
    <row r="27" spans="1:5">
      <c r="A27" s="1" t="s">
        <v>24</v>
      </c>
      <c r="B27" s="1">
        <v>3</v>
      </c>
      <c r="C27" t="s">
        <v>231</v>
      </c>
      <c r="D27" s="1" t="s">
        <v>41</v>
      </c>
      <c r="E27" s="3">
        <v>45809</v>
      </c>
    </row>
    <row r="28" spans="1:5">
      <c r="A28" s="1" t="s">
        <v>28</v>
      </c>
      <c r="B28" s="1">
        <v>46</v>
      </c>
      <c r="C28" t="s">
        <v>232</v>
      </c>
      <c r="D28" s="1" t="s">
        <v>42</v>
      </c>
      <c r="E28" s="3">
        <v>45778</v>
      </c>
    </row>
    <row r="29" spans="1:5">
      <c r="A29" s="1" t="s">
        <v>25</v>
      </c>
      <c r="B29" s="1">
        <v>1</v>
      </c>
      <c r="C29" t="s">
        <v>231</v>
      </c>
      <c r="D29" s="1" t="s">
        <v>43</v>
      </c>
      <c r="E29" s="3">
        <v>46143</v>
      </c>
    </row>
    <row r="30" spans="1:5">
      <c r="A30" s="1" t="s">
        <v>26</v>
      </c>
      <c r="B30" s="1">
        <v>1</v>
      </c>
      <c r="C30" t="s">
        <v>231</v>
      </c>
      <c r="D30" s="1" t="s">
        <v>44</v>
      </c>
      <c r="E30" s="3">
        <v>46143</v>
      </c>
    </row>
    <row r="31" spans="1:5">
      <c r="A31" s="1" t="s">
        <v>27</v>
      </c>
      <c r="B31" s="1">
        <v>119</v>
      </c>
      <c r="C31" t="s">
        <v>232</v>
      </c>
      <c r="D31" s="1" t="s">
        <v>45</v>
      </c>
      <c r="E31" s="3">
        <v>46082</v>
      </c>
    </row>
    <row r="32" spans="1:5">
      <c r="A32" s="1" t="s">
        <v>29</v>
      </c>
      <c r="B32" s="1">
        <v>0</v>
      </c>
      <c r="C32" t="s">
        <v>231</v>
      </c>
    </row>
    <row r="33" spans="1:5">
      <c r="A33" s="1" t="s">
        <v>46</v>
      </c>
      <c r="B33" s="1">
        <v>9</v>
      </c>
      <c r="C33" t="s">
        <v>231</v>
      </c>
      <c r="D33" s="1" t="s">
        <v>47</v>
      </c>
      <c r="E33" s="3">
        <v>45870</v>
      </c>
    </row>
    <row r="34" spans="1:5">
      <c r="A34" s="1" t="s">
        <v>48</v>
      </c>
      <c r="B34" s="1">
        <v>57</v>
      </c>
      <c r="C34" t="s">
        <v>232</v>
      </c>
      <c r="D34" s="1" t="s">
        <v>49</v>
      </c>
      <c r="E34" s="3">
        <v>45901</v>
      </c>
    </row>
    <row r="35" spans="1:5">
      <c r="A35" s="1" t="s">
        <v>50</v>
      </c>
      <c r="B35" s="1">
        <v>113</v>
      </c>
      <c r="C35" t="s">
        <v>232</v>
      </c>
      <c r="D35" s="1" t="s">
        <v>51</v>
      </c>
      <c r="E35" s="3">
        <v>45870</v>
      </c>
    </row>
    <row r="36" spans="1:5">
      <c r="A36" s="1" t="s">
        <v>52</v>
      </c>
      <c r="B36" s="1">
        <v>0</v>
      </c>
      <c r="C36" t="s">
        <v>231</v>
      </c>
    </row>
    <row r="37" spans="1:5">
      <c r="A37" s="1" t="s">
        <v>53</v>
      </c>
      <c r="B37" s="1">
        <v>1</v>
      </c>
      <c r="C37" t="s">
        <v>231</v>
      </c>
      <c r="D37" s="1" t="s">
        <v>54</v>
      </c>
      <c r="E37" s="3">
        <v>46235</v>
      </c>
    </row>
    <row r="38" spans="1:5">
      <c r="A38" s="1" t="s">
        <v>55</v>
      </c>
      <c r="B38" s="1">
        <v>0</v>
      </c>
      <c r="C38" t="s">
        <v>231</v>
      </c>
    </row>
    <row r="39" spans="1:5">
      <c r="A39" s="1" t="s">
        <v>56</v>
      </c>
      <c r="B39" s="1">
        <v>31</v>
      </c>
      <c r="C39" t="s">
        <v>232</v>
      </c>
      <c r="D39" s="1" t="s">
        <v>69</v>
      </c>
      <c r="E39" s="3">
        <v>46174</v>
      </c>
    </row>
    <row r="40" spans="1:5">
      <c r="A40" s="1" t="s">
        <v>57</v>
      </c>
      <c r="B40" s="1">
        <v>49</v>
      </c>
      <c r="C40" t="s">
        <v>232</v>
      </c>
      <c r="D40" s="1" t="s">
        <v>58</v>
      </c>
      <c r="E40" s="3">
        <v>46082</v>
      </c>
    </row>
    <row r="41" spans="1:5">
      <c r="A41" s="1" t="s">
        <v>59</v>
      </c>
      <c r="B41" s="1">
        <v>9</v>
      </c>
      <c r="C41" t="s">
        <v>231</v>
      </c>
      <c r="D41" s="1" t="s">
        <v>61</v>
      </c>
      <c r="E41" s="3">
        <v>45962</v>
      </c>
    </row>
    <row r="42" spans="1:5">
      <c r="A42" s="1" t="s">
        <v>60</v>
      </c>
      <c r="B42" s="1">
        <v>10</v>
      </c>
      <c r="C42" t="s">
        <v>231</v>
      </c>
      <c r="D42" s="1">
        <v>233123008</v>
      </c>
      <c r="E42" s="3">
        <v>46054</v>
      </c>
    </row>
    <row r="43" spans="1:5">
      <c r="A43" s="1" t="s">
        <v>62</v>
      </c>
      <c r="B43" s="1">
        <v>158</v>
      </c>
      <c r="C43" t="s">
        <v>232</v>
      </c>
      <c r="D43" s="1" t="s">
        <v>63</v>
      </c>
      <c r="E43" s="3">
        <v>46082</v>
      </c>
    </row>
    <row r="44" spans="1:5">
      <c r="A44" s="1" t="s">
        <v>64</v>
      </c>
      <c r="B44" s="1">
        <v>11</v>
      </c>
      <c r="C44" t="s">
        <v>231</v>
      </c>
      <c r="D44" s="1" t="s">
        <v>65</v>
      </c>
      <c r="E44" s="3">
        <v>46054</v>
      </c>
    </row>
    <row r="45" spans="1:5">
      <c r="A45" s="1" t="s">
        <v>66</v>
      </c>
      <c r="B45" s="1">
        <v>2</v>
      </c>
      <c r="C45" t="s">
        <v>231</v>
      </c>
      <c r="D45" s="1" t="s">
        <v>67</v>
      </c>
      <c r="E45" s="3">
        <v>46296</v>
      </c>
    </row>
    <row r="46" spans="1:5">
      <c r="A46" s="1" t="s">
        <v>68</v>
      </c>
      <c r="B46" s="1">
        <v>46</v>
      </c>
      <c r="C46" t="s">
        <v>231</v>
      </c>
      <c r="D46" s="1" t="s">
        <v>70</v>
      </c>
      <c r="E46" s="3">
        <v>45931</v>
      </c>
    </row>
    <row r="47" spans="1:5">
      <c r="A47" s="1" t="s">
        <v>71</v>
      </c>
      <c r="B47" s="1">
        <v>2</v>
      </c>
      <c r="C47" t="s">
        <v>231</v>
      </c>
    </row>
    <row r="48" spans="1:5">
      <c r="A48" s="1" t="s">
        <v>73</v>
      </c>
      <c r="B48" s="1">
        <v>100</v>
      </c>
      <c r="C48" t="s">
        <v>232</v>
      </c>
      <c r="D48" s="1">
        <v>39105</v>
      </c>
      <c r="E48" s="3">
        <v>45505</v>
      </c>
    </row>
    <row r="49" spans="1:5">
      <c r="A49" s="1" t="s">
        <v>74</v>
      </c>
      <c r="B49" s="1">
        <v>108</v>
      </c>
      <c r="C49" t="s">
        <v>232</v>
      </c>
      <c r="D49" s="1">
        <v>165226</v>
      </c>
      <c r="E49" s="3">
        <v>45717</v>
      </c>
    </row>
    <row r="50" spans="1:5">
      <c r="A50" s="1" t="s">
        <v>75</v>
      </c>
      <c r="B50" s="1">
        <v>0</v>
      </c>
      <c r="C50" t="s">
        <v>231</v>
      </c>
    </row>
    <row r="51" spans="1:5">
      <c r="A51" s="1" t="s">
        <v>158</v>
      </c>
      <c r="B51" s="1">
        <v>0</v>
      </c>
      <c r="C51" t="s">
        <v>231</v>
      </c>
      <c r="D51" s="1" t="s">
        <v>159</v>
      </c>
      <c r="E51" s="3">
        <v>45597</v>
      </c>
    </row>
    <row r="52" spans="1:5">
      <c r="A52" s="1" t="s">
        <v>78</v>
      </c>
      <c r="B52" s="1">
        <v>6</v>
      </c>
      <c r="C52" t="s">
        <v>231</v>
      </c>
      <c r="D52" s="1" t="s">
        <v>79</v>
      </c>
      <c r="E52" s="3">
        <v>45717</v>
      </c>
    </row>
    <row r="53" spans="1:5">
      <c r="A53" s="1" t="s">
        <v>76</v>
      </c>
      <c r="B53" s="1">
        <v>0</v>
      </c>
      <c r="C53" t="s">
        <v>232</v>
      </c>
      <c r="D53" s="1" t="s">
        <v>81</v>
      </c>
      <c r="E53" s="3">
        <v>45597</v>
      </c>
    </row>
    <row r="54" spans="1:5">
      <c r="A54" s="1" t="s">
        <v>77</v>
      </c>
      <c r="B54" s="1">
        <v>0</v>
      </c>
      <c r="C54" t="s">
        <v>232</v>
      </c>
      <c r="D54" s="1" t="s">
        <v>80</v>
      </c>
      <c r="E54" s="3">
        <v>45717</v>
      </c>
    </row>
    <row r="55" spans="1:5">
      <c r="A55" s="1" t="s">
        <v>82</v>
      </c>
      <c r="B55" s="1">
        <v>4</v>
      </c>
      <c r="C55" t="str">
        <f>IF(OR(ISNUMBER(SEARCH("ml", A2)), ISNUMBER(SEARCH(" L", A2)), ISNUMBER(SEARCH(" liter", A2))), "btls", "bxs")</f>
        <v>bxs</v>
      </c>
      <c r="D55" s="1" t="s">
        <v>83</v>
      </c>
      <c r="E55" s="3">
        <v>46174</v>
      </c>
    </row>
    <row r="56" spans="1:5">
      <c r="A56" s="1" t="s">
        <v>85</v>
      </c>
      <c r="B56" s="1">
        <v>10</v>
      </c>
      <c r="C56" t="str">
        <f>IF(OR(ISNUMBER(SEARCH("ml", A2)), ISNUMBER(SEARCH(" L", A2)), ISNUMBER(SEARCH(" liter", A2))), "btls", "bxs")</f>
        <v>bxs</v>
      </c>
      <c r="D56" s="1" t="s">
        <v>86</v>
      </c>
      <c r="E56" s="3">
        <v>46054</v>
      </c>
    </row>
    <row r="57" spans="1:5">
      <c r="A57" s="1" t="s">
        <v>84</v>
      </c>
      <c r="B57" s="1">
        <v>44</v>
      </c>
      <c r="C57" t="s">
        <v>232</v>
      </c>
      <c r="D57" s="1">
        <v>2212053</v>
      </c>
      <c r="E57" s="3">
        <v>45627</v>
      </c>
    </row>
    <row r="58" spans="1:5">
      <c r="A58" s="1" t="s">
        <v>96</v>
      </c>
      <c r="B58" s="1">
        <v>8</v>
      </c>
      <c r="C58" t="str">
        <f>IF(OR(ISNUMBER(SEARCH("ml", A2)), ISNUMBER(SEARCH(" L", A2)), ISNUMBER(SEARCH(" liter", A2))), "btls", "bxs")</f>
        <v>bxs</v>
      </c>
      <c r="D58" s="1" t="s">
        <v>97</v>
      </c>
      <c r="E58" s="3">
        <v>45413</v>
      </c>
    </row>
    <row r="59" spans="1:5">
      <c r="A59" s="1" t="s">
        <v>98</v>
      </c>
      <c r="B59" s="1">
        <v>58</v>
      </c>
      <c r="C59" t="s">
        <v>232</v>
      </c>
      <c r="D59" s="1">
        <v>52</v>
      </c>
      <c r="E59" s="3">
        <v>46266</v>
      </c>
    </row>
    <row r="60" spans="1:5">
      <c r="A60" s="1" t="s">
        <v>87</v>
      </c>
      <c r="B60" s="1">
        <v>0</v>
      </c>
      <c r="C60" t="str">
        <f>IF(OR(ISNUMBER(SEARCH("ml", A7)), ISNUMBER(SEARCH(" L", A7)), ISNUMBER(SEARCH(" liter", A7))), "btls", "bxs")</f>
        <v>bxs</v>
      </c>
    </row>
    <row r="61" spans="1:5">
      <c r="A61" s="1" t="s">
        <v>88</v>
      </c>
      <c r="B61" s="1">
        <v>15</v>
      </c>
      <c r="C61" t="str">
        <f>IF(OR(ISNUMBER(SEARCH("ml", A7)), ISNUMBER(SEARCH(" L", A7)), ISNUMBER(SEARCH(" liter", A7))), "btls", "bxs")</f>
        <v>bxs</v>
      </c>
      <c r="D61" s="2" t="s">
        <v>90</v>
      </c>
      <c r="E61" s="3">
        <v>46143</v>
      </c>
    </row>
    <row r="62" spans="1:5">
      <c r="A62" s="1" t="s">
        <v>89</v>
      </c>
      <c r="B62" s="1">
        <v>96</v>
      </c>
      <c r="C62" t="s">
        <v>232</v>
      </c>
      <c r="D62" s="1" t="s">
        <v>91</v>
      </c>
      <c r="E62" s="3">
        <v>46143</v>
      </c>
    </row>
    <row r="63" spans="1:5">
      <c r="A63" s="1" t="s">
        <v>92</v>
      </c>
      <c r="B63" s="1">
        <v>9</v>
      </c>
      <c r="C63" t="str">
        <f>IF(OR(ISNUMBER(SEARCH("ml", A7)), ISNUMBER(SEARCH(" L", A7)), ISNUMBER(SEARCH(" liter", A7))), "btls", "bxs")</f>
        <v>bxs</v>
      </c>
      <c r="D63" s="1" t="s">
        <v>93</v>
      </c>
      <c r="E63" s="3">
        <v>45748</v>
      </c>
    </row>
    <row r="64" spans="1:5">
      <c r="A64" s="1" t="s">
        <v>94</v>
      </c>
      <c r="B64" s="1">
        <v>0</v>
      </c>
      <c r="C64" t="str">
        <f>IF(OR(ISNUMBER(SEARCH("ml", A7)), ISNUMBER(SEARCH(" L", A7)), ISNUMBER(SEARCH(" liter", A7))), "btls", "bxs")</f>
        <v>bxs</v>
      </c>
      <c r="D64" s="1">
        <v>2921403</v>
      </c>
      <c r="E64" s="3">
        <v>45597</v>
      </c>
    </row>
    <row r="65" spans="1:5">
      <c r="A65" s="1" t="s">
        <v>95</v>
      </c>
      <c r="B65" s="1">
        <v>20</v>
      </c>
      <c r="C65" t="s">
        <v>231</v>
      </c>
      <c r="D65" s="1">
        <v>473200</v>
      </c>
      <c r="E65" s="3">
        <v>45839</v>
      </c>
    </row>
    <row r="66" spans="1:5">
      <c r="A66" s="1" t="s">
        <v>99</v>
      </c>
      <c r="B66" s="1">
        <v>25</v>
      </c>
      <c r="C66" t="s">
        <v>231</v>
      </c>
      <c r="D66" s="1">
        <v>21210</v>
      </c>
      <c r="E66" s="3">
        <v>45931</v>
      </c>
    </row>
    <row r="67" spans="1:5">
      <c r="A67" s="1" t="s">
        <v>100</v>
      </c>
      <c r="B67" s="1">
        <v>1</v>
      </c>
      <c r="C67" t="s">
        <v>231</v>
      </c>
      <c r="D67" s="1">
        <v>113</v>
      </c>
      <c r="E67" s="3">
        <v>46204</v>
      </c>
    </row>
    <row r="68" spans="1:5">
      <c r="A68" s="1" t="s">
        <v>101</v>
      </c>
      <c r="B68" s="1">
        <v>14</v>
      </c>
      <c r="C68" t="str">
        <f>IF(OR(ISNUMBER(SEARCH("ml", A12)), ISNUMBER(SEARCH(" L", A12)), ISNUMBER(SEARCH(" liter", A12))), "btls", "bxs")</f>
        <v>btls</v>
      </c>
      <c r="D68" s="1">
        <v>2013028</v>
      </c>
      <c r="E68" s="3">
        <v>46266</v>
      </c>
    </row>
    <row r="69" spans="1:5">
      <c r="A69" s="1" t="s">
        <v>102</v>
      </c>
      <c r="B69" s="1">
        <v>4</v>
      </c>
      <c r="C69" t="s">
        <v>231</v>
      </c>
      <c r="D69" s="1">
        <v>63030</v>
      </c>
      <c r="E69" s="3">
        <v>46266</v>
      </c>
    </row>
    <row r="70" spans="1:5">
      <c r="A70" s="1" t="s">
        <v>103</v>
      </c>
      <c r="B70" s="1">
        <v>0</v>
      </c>
      <c r="C70" t="s">
        <v>231</v>
      </c>
    </row>
    <row r="71" spans="1:5">
      <c r="A71" s="1" t="s">
        <v>104</v>
      </c>
      <c r="B71" s="1">
        <v>20</v>
      </c>
      <c r="C71" t="s">
        <v>231</v>
      </c>
      <c r="D71" s="1">
        <v>2303079</v>
      </c>
      <c r="E71" s="3">
        <v>45717</v>
      </c>
    </row>
    <row r="72" spans="1:5">
      <c r="A72" s="1" t="s">
        <v>108</v>
      </c>
      <c r="B72" s="1">
        <v>8</v>
      </c>
      <c r="C72" t="s">
        <v>231</v>
      </c>
      <c r="D72" s="1" t="s">
        <v>109</v>
      </c>
      <c r="E72" s="3">
        <v>45566</v>
      </c>
    </row>
    <row r="73" spans="1:5">
      <c r="A73" s="1" t="s">
        <v>115</v>
      </c>
      <c r="B73" s="1">
        <v>6</v>
      </c>
      <c r="C73" t="s">
        <v>231</v>
      </c>
      <c r="D73" s="1" t="s">
        <v>116</v>
      </c>
      <c r="E73" s="3">
        <v>45717</v>
      </c>
    </row>
    <row r="74" spans="1:5">
      <c r="A74" s="1" t="s">
        <v>107</v>
      </c>
      <c r="B74" s="1">
        <v>5</v>
      </c>
      <c r="C74" t="s">
        <v>231</v>
      </c>
      <c r="D74" s="1">
        <v>2308174</v>
      </c>
      <c r="E74" s="3">
        <v>45870</v>
      </c>
    </row>
    <row r="75" spans="1:5">
      <c r="A75" s="1" t="s">
        <v>224</v>
      </c>
      <c r="B75" s="1">
        <v>20</v>
      </c>
      <c r="C75" t="s">
        <v>232</v>
      </c>
      <c r="D75" s="1">
        <v>146114</v>
      </c>
      <c r="E75" s="3">
        <v>45536</v>
      </c>
    </row>
    <row r="76" spans="1:5">
      <c r="A76" s="1" t="s">
        <v>105</v>
      </c>
      <c r="B76" s="1">
        <v>16</v>
      </c>
      <c r="C76" t="str">
        <f>IF(OR(ISNUMBER(SEARCH("ml", A22)), ISNUMBER(SEARCH(" L", A22)), ISNUMBER(SEARCH(" liter", A22))), "btls", "bxs")</f>
        <v>bxs</v>
      </c>
      <c r="D76" s="1" t="s">
        <v>106</v>
      </c>
      <c r="E76" s="3">
        <v>45870</v>
      </c>
    </row>
    <row r="77" spans="1:5">
      <c r="A77" s="1" t="s">
        <v>156</v>
      </c>
      <c r="B77" s="1">
        <v>9</v>
      </c>
      <c r="C77" t="str">
        <f>IF(OR(ISNUMBER(SEARCH("ml", A22)), ISNUMBER(SEARCH(" L", A22)), ISNUMBER(SEARCH(" liter", A22))), "btls", "bxs")</f>
        <v>bxs</v>
      </c>
      <c r="D77" s="1" t="s">
        <v>157</v>
      </c>
      <c r="E77" s="3">
        <v>45809</v>
      </c>
    </row>
    <row r="78" spans="1:5">
      <c r="A78" s="1" t="s">
        <v>119</v>
      </c>
      <c r="B78" s="1">
        <v>1</v>
      </c>
      <c r="C78" t="str">
        <f>IF(OR(ISNUMBER(SEARCH("ml", A22)), ISNUMBER(SEARCH(" L", A22)), ISNUMBER(SEARCH(" liter", A22))), "btls", "bxs")</f>
        <v>bxs</v>
      </c>
      <c r="D78" s="1" t="s">
        <v>120</v>
      </c>
      <c r="E78" s="3">
        <v>45809</v>
      </c>
    </row>
    <row r="79" spans="1:5">
      <c r="A79" s="1" t="s">
        <v>117</v>
      </c>
      <c r="B79" s="1">
        <v>30</v>
      </c>
      <c r="C79" t="str">
        <f>IF(OR(ISNUMBER(SEARCH("ml", A22)), ISNUMBER(SEARCH(" L", A22)), ISNUMBER(SEARCH(" liter", A22))), "btls", "bxs")</f>
        <v>bxs</v>
      </c>
      <c r="D79" s="1" t="s">
        <v>118</v>
      </c>
      <c r="E79" s="3">
        <v>45658</v>
      </c>
    </row>
    <row r="80" spans="1:5">
      <c r="A80" s="1" t="s">
        <v>113</v>
      </c>
      <c r="B80" s="1">
        <v>3</v>
      </c>
      <c r="C80" t="str">
        <f>IF(OR(ISNUMBER(SEARCH("ml", A27)), ISNUMBER(SEARCH(" L", A27)), ISNUMBER(SEARCH(" liter", A27))), "btls", "bxs")</f>
        <v>bxs</v>
      </c>
      <c r="D80" s="1" t="s">
        <v>114</v>
      </c>
      <c r="E80" s="3">
        <v>45689</v>
      </c>
    </row>
    <row r="81" spans="1:5">
      <c r="A81" s="1" t="s">
        <v>110</v>
      </c>
      <c r="B81" s="1">
        <v>0</v>
      </c>
      <c r="C81" t="str">
        <f>IF(OR(ISNUMBER(SEARCH("ml", A27)), ISNUMBER(SEARCH(" L", A27)), ISNUMBER(SEARCH(" liter", A27))), "btls", "bxs")</f>
        <v>bxs</v>
      </c>
    </row>
    <row r="82" spans="1:5">
      <c r="A82" s="1" t="s">
        <v>112</v>
      </c>
      <c r="B82" s="1">
        <v>0</v>
      </c>
      <c r="C82" t="str">
        <f>IF(OR(ISNUMBER(SEARCH("ml", A27)), ISNUMBER(SEARCH(" L", A27)), ISNUMBER(SEARCH(" liter", A27))), "btls", "bxs")</f>
        <v>bxs</v>
      </c>
    </row>
    <row r="83" spans="1:5">
      <c r="A83" s="1" t="s">
        <v>111</v>
      </c>
      <c r="B83" s="1">
        <v>0</v>
      </c>
      <c r="C83" t="str">
        <f>IF(OR(ISNUMBER(SEARCH("ml", A27)), ISNUMBER(SEARCH(" L", A27)), ISNUMBER(SEARCH(" liter", A27))), "btls", "bxs")</f>
        <v>bxs</v>
      </c>
    </row>
    <row r="84" spans="1:5">
      <c r="A84" s="1" t="s">
        <v>121</v>
      </c>
      <c r="B84" s="1">
        <v>4</v>
      </c>
      <c r="C84" t="str">
        <f>IF(OR(ISNUMBER(SEARCH("ml", A27)), ISNUMBER(SEARCH(" L", A27)), ISNUMBER(SEARCH(" liter", A27))), "btls", "bxs")</f>
        <v>bxs</v>
      </c>
      <c r="D84" s="1" t="s">
        <v>122</v>
      </c>
      <c r="E84" s="3">
        <v>45474</v>
      </c>
    </row>
    <row r="85" spans="1:5">
      <c r="A85" s="1" t="s">
        <v>123</v>
      </c>
      <c r="B85" s="1">
        <v>76</v>
      </c>
      <c r="C85" t="s">
        <v>232</v>
      </c>
      <c r="D85" s="1" t="s">
        <v>124</v>
      </c>
      <c r="E85" s="3">
        <v>45505</v>
      </c>
    </row>
    <row r="86" spans="1:5">
      <c r="A86" s="1" t="s">
        <v>125</v>
      </c>
      <c r="B86" s="1">
        <v>4</v>
      </c>
      <c r="C86" t="str">
        <f>IF(OR(ISNUMBER(SEARCH("ml", A32)), ISNUMBER(SEARCH(" L", A32)), ISNUMBER(SEARCH(" liter", A32))), "btls", "bxs")</f>
        <v>bxs</v>
      </c>
      <c r="D86" s="1">
        <v>35352</v>
      </c>
      <c r="E86" s="3">
        <v>45047</v>
      </c>
    </row>
    <row r="87" spans="1:5">
      <c r="A87" s="1" t="s">
        <v>126</v>
      </c>
      <c r="B87" s="1">
        <v>2</v>
      </c>
      <c r="C87" t="str">
        <f>IF(OR(ISNUMBER(SEARCH("ml", A32)), ISNUMBER(SEARCH(" L", A32)), ISNUMBER(SEARCH(" liter", A32))), "btls", "bxs")</f>
        <v>bxs</v>
      </c>
      <c r="D87" s="1" t="s">
        <v>127</v>
      </c>
      <c r="E87" s="3">
        <v>45444</v>
      </c>
    </row>
    <row r="88" spans="1:5">
      <c r="A88" s="1" t="s">
        <v>223</v>
      </c>
      <c r="B88" s="1">
        <v>7</v>
      </c>
      <c r="C88" t="str">
        <f>IF(OR(ISNUMBER(SEARCH("ml", A32)), ISNUMBER(SEARCH(" L", A32)), ISNUMBER(SEARCH(" liter", A32))), "btls", "bxs")</f>
        <v>bxs</v>
      </c>
      <c r="D88" s="1" t="s">
        <v>222</v>
      </c>
      <c r="E88" s="3">
        <v>45413</v>
      </c>
    </row>
    <row r="89" spans="1:5">
      <c r="A89" s="1" t="s">
        <v>154</v>
      </c>
      <c r="B89" s="1">
        <v>6</v>
      </c>
      <c r="C89" t="str">
        <f>IF(OR(ISNUMBER(SEARCH("ml", A32)), ISNUMBER(SEARCH(" L", A32)), ISNUMBER(SEARCH(" liter", A32))), "btls", "bxs")</f>
        <v>bxs</v>
      </c>
      <c r="D89" s="1" t="s">
        <v>155</v>
      </c>
      <c r="E89" s="3">
        <v>45870</v>
      </c>
    </row>
    <row r="90" spans="1:5">
      <c r="A90" s="1" t="s">
        <v>128</v>
      </c>
      <c r="B90" s="1">
        <v>0</v>
      </c>
      <c r="C90" t="str">
        <f>IF(OR(ISNUMBER(SEARCH("ml", A37)), ISNUMBER(SEARCH(" L", A37)), ISNUMBER(SEARCH(" liter", A37))), "btls", "bxs")</f>
        <v>bxs</v>
      </c>
    </row>
    <row r="91" spans="1:5">
      <c r="A91" s="1" t="s">
        <v>129</v>
      </c>
      <c r="B91" s="1">
        <v>1</v>
      </c>
      <c r="C91" t="str">
        <f>IF(OR(ISNUMBER(SEARCH("ml", A37)), ISNUMBER(SEARCH(" L", A37)), ISNUMBER(SEARCH(" liter", A37))), "btls", "bxs")</f>
        <v>bxs</v>
      </c>
      <c r="D91" s="1" t="s">
        <v>130</v>
      </c>
      <c r="E91" s="3">
        <v>45505</v>
      </c>
    </row>
    <row r="92" spans="1:5">
      <c r="A92" s="1" t="s">
        <v>131</v>
      </c>
      <c r="B92" s="1">
        <v>0</v>
      </c>
      <c r="C92" t="str">
        <f>IF(OR(ISNUMBER(SEARCH("ml", A37)), ISNUMBER(SEARCH(" L", A37)), ISNUMBER(SEARCH(" liter", A37))), "btls", "bxs")</f>
        <v>bxs</v>
      </c>
    </row>
    <row r="93" spans="1:5">
      <c r="A93" s="1" t="s">
        <v>132</v>
      </c>
      <c r="B93" s="1">
        <v>46</v>
      </c>
      <c r="C93" t="s">
        <v>232</v>
      </c>
      <c r="D93" s="1" t="s">
        <v>133</v>
      </c>
      <c r="E93" s="3">
        <v>45962</v>
      </c>
    </row>
    <row r="94" spans="1:5">
      <c r="A94" s="1" t="s">
        <v>134</v>
      </c>
      <c r="B94" s="1">
        <v>27</v>
      </c>
      <c r="C94" t="str">
        <f>IF(OR(ISNUMBER(SEARCH("ml", A37)), ISNUMBER(SEARCH(" L", A37)), ISNUMBER(SEARCH(" liter", A37))), "btls", "bxs")</f>
        <v>bxs</v>
      </c>
      <c r="D94" s="1">
        <v>2206009</v>
      </c>
      <c r="E94" s="3">
        <v>45748</v>
      </c>
    </row>
    <row r="95" spans="1:5">
      <c r="A95" s="1" t="s">
        <v>140</v>
      </c>
      <c r="B95" s="1">
        <v>0</v>
      </c>
      <c r="C95" t="str">
        <f>IF(OR(ISNUMBER(SEARCH("ml", A42)), ISNUMBER(SEARCH(" L", A42)), ISNUMBER(SEARCH(" liter", A42))), "btls", "bxs")</f>
        <v>bxs</v>
      </c>
    </row>
    <row r="96" spans="1:5">
      <c r="A96" s="1" t="s">
        <v>139</v>
      </c>
      <c r="B96" s="1">
        <v>112</v>
      </c>
      <c r="C96" t="str">
        <f>IF(OR(ISNUMBER(SEARCH("ml", A42)), ISNUMBER(SEARCH(" L", A42)), ISNUMBER(SEARCH(" liter", A42))), "btls", "bxs")</f>
        <v>bxs</v>
      </c>
      <c r="D96" s="1" t="s">
        <v>135</v>
      </c>
      <c r="E96" s="3">
        <v>46174</v>
      </c>
    </row>
    <row r="97" spans="1:5">
      <c r="A97" s="1" t="s">
        <v>136</v>
      </c>
      <c r="B97" s="1">
        <v>57</v>
      </c>
      <c r="C97" t="str">
        <f>IF(OR(ISNUMBER(SEARCH("ml", A42)), ISNUMBER(SEARCH(" L", A42)), ISNUMBER(SEARCH(" liter", A42))), "btls", "bxs")</f>
        <v>bxs</v>
      </c>
      <c r="D97" s="1" t="s">
        <v>137</v>
      </c>
      <c r="E97" s="3">
        <v>45748</v>
      </c>
    </row>
    <row r="98" spans="1:5">
      <c r="A98" s="1" t="s">
        <v>138</v>
      </c>
      <c r="B98" s="1">
        <v>63</v>
      </c>
      <c r="C98" t="s">
        <v>232</v>
      </c>
      <c r="D98" s="1">
        <v>2203117</v>
      </c>
      <c r="E98" s="3">
        <v>45352</v>
      </c>
    </row>
    <row r="99" spans="1:5">
      <c r="A99" s="1" t="s">
        <v>141</v>
      </c>
      <c r="B99" s="1">
        <v>101</v>
      </c>
      <c r="C99" t="str">
        <f>IF(OR(ISNUMBER(SEARCH("ml", A42)), ISNUMBER(SEARCH(" L", A42)), ISNUMBER(SEARCH(" liter", A42))), "btls", "bxs")</f>
        <v>bxs</v>
      </c>
      <c r="D99" s="1">
        <v>98158</v>
      </c>
      <c r="E99" s="3">
        <v>46113</v>
      </c>
    </row>
    <row r="100" spans="1:5">
      <c r="A100" s="1" t="s">
        <v>145</v>
      </c>
      <c r="B100" s="1">
        <v>0</v>
      </c>
      <c r="C100" t="str">
        <f>IF(OR(ISNUMBER(SEARCH("ml", A47)), ISNUMBER(SEARCH(" L", A47)), ISNUMBER(SEARCH(" liter", A47))), "btls", "bxs")</f>
        <v>bxs</v>
      </c>
    </row>
    <row r="101" spans="1:5">
      <c r="A101" s="1" t="s">
        <v>142</v>
      </c>
      <c r="B101" s="1">
        <v>2</v>
      </c>
      <c r="C101" t="str">
        <f>IF(OR(ISNUMBER(SEARCH("ml", A47)), ISNUMBER(SEARCH(" L", A47)), ISNUMBER(SEARCH(" liter", A47))), "btls", "bxs")</f>
        <v>bxs</v>
      </c>
      <c r="D101" s="1">
        <v>301054</v>
      </c>
      <c r="E101" s="3">
        <v>46023</v>
      </c>
    </row>
    <row r="102" spans="1:5">
      <c r="A102" s="1" t="s">
        <v>143</v>
      </c>
      <c r="B102" s="1">
        <v>6</v>
      </c>
      <c r="C102" t="str">
        <f>IF(OR(ISNUMBER(SEARCH("ml", A47)), ISNUMBER(SEARCH(" L", A47)), ISNUMBER(SEARCH(" liter", A47))), "btls", "bxs")</f>
        <v>bxs</v>
      </c>
      <c r="D102" s="1" t="s">
        <v>144</v>
      </c>
      <c r="E102" s="3">
        <v>45505</v>
      </c>
    </row>
    <row r="103" spans="1:5">
      <c r="A103" s="1" t="s">
        <v>146</v>
      </c>
      <c r="B103" s="1">
        <v>20</v>
      </c>
      <c r="C103" t="str">
        <f>IF(OR(ISNUMBER(SEARCH("ml", A47)), ISNUMBER(SEARCH(" L", A47)), ISNUMBER(SEARCH(" liter", A47))), "btls", "bxs")</f>
        <v>bxs</v>
      </c>
      <c r="D103" s="1" t="s">
        <v>147</v>
      </c>
      <c r="E103" s="3">
        <v>46082</v>
      </c>
    </row>
    <row r="104" spans="1:5">
      <c r="A104" s="1" t="s">
        <v>148</v>
      </c>
      <c r="B104" s="1">
        <v>182</v>
      </c>
      <c r="C104" t="s">
        <v>232</v>
      </c>
      <c r="D104" s="1">
        <v>139226</v>
      </c>
      <c r="E104" s="3">
        <v>45597</v>
      </c>
    </row>
    <row r="105" spans="1:5">
      <c r="A105" s="1" t="s">
        <v>153</v>
      </c>
      <c r="B105" s="1">
        <v>77</v>
      </c>
      <c r="C105" t="s">
        <v>232</v>
      </c>
      <c r="D105" s="1">
        <v>2210044</v>
      </c>
      <c r="E105" s="3">
        <v>45566</v>
      </c>
    </row>
    <row r="106" spans="1:5">
      <c r="A106" s="1" t="s">
        <v>149</v>
      </c>
      <c r="B106" s="1">
        <v>17</v>
      </c>
      <c r="C106" t="str">
        <f>IF(OR(ISNUMBER(SEARCH("ml", A52)), ISNUMBER(SEARCH(" L", A52)), ISNUMBER(SEARCH(" liter", A52))), "btls", "bxs")</f>
        <v>bxs</v>
      </c>
      <c r="D106" s="1" t="s">
        <v>150</v>
      </c>
      <c r="E106" s="3">
        <v>45901</v>
      </c>
    </row>
    <row r="107" spans="1:5">
      <c r="A107" s="1" t="s">
        <v>151</v>
      </c>
      <c r="B107" s="1">
        <v>14</v>
      </c>
      <c r="C107" t="s">
        <v>232</v>
      </c>
      <c r="D107" s="1" t="s">
        <v>152</v>
      </c>
      <c r="E107" s="3">
        <v>45778</v>
      </c>
    </row>
    <row r="108" spans="1:5">
      <c r="A108" s="1" t="s">
        <v>160</v>
      </c>
      <c r="B108" s="1">
        <v>1</v>
      </c>
      <c r="C108" t="str">
        <f>IF(OR(ISNUMBER(SEARCH("ml", A52)), ISNUMBER(SEARCH(" L", A52)), ISNUMBER(SEARCH(" liter", A52))), "btls", "bxs")</f>
        <v>bxs</v>
      </c>
      <c r="D108" s="1" t="s">
        <v>161</v>
      </c>
      <c r="E108" s="3">
        <v>45870</v>
      </c>
    </row>
    <row r="109" spans="1:5">
      <c r="A109" s="1" t="s">
        <v>221</v>
      </c>
      <c r="B109" s="1">
        <v>6</v>
      </c>
      <c r="C109" t="str">
        <f>IF(OR(ISNUMBER(SEARCH("ml", A52)), ISNUMBER(SEARCH(" L", A52)), ISNUMBER(SEARCH(" liter", A52))), "btls", "bxs")</f>
        <v>bxs</v>
      </c>
      <c r="D109" s="1">
        <v>22862</v>
      </c>
      <c r="E109" s="3">
        <v>46054</v>
      </c>
    </row>
    <row r="110" spans="1:5">
      <c r="A110" s="1" t="s">
        <v>162</v>
      </c>
      <c r="B110" s="1">
        <v>6</v>
      </c>
      <c r="C110" t="str">
        <f>IF(OR(ISNUMBER(SEARCH("ml", A57)), ISNUMBER(SEARCH(" L", A57)), ISNUMBER(SEARCH(" liter", A57))), "btls", "bxs")</f>
        <v>btls</v>
      </c>
      <c r="D110" s="1">
        <v>20</v>
      </c>
      <c r="E110" s="3">
        <v>46143</v>
      </c>
    </row>
    <row r="111" spans="1:5">
      <c r="A111" s="1" t="s">
        <v>163</v>
      </c>
      <c r="B111" s="1">
        <v>7</v>
      </c>
      <c r="C111" t="s">
        <v>231</v>
      </c>
      <c r="D111" s="1" t="s">
        <v>164</v>
      </c>
      <c r="E111" s="3">
        <v>45870</v>
      </c>
    </row>
    <row r="112" spans="1:5">
      <c r="A112" s="1" t="s">
        <v>165</v>
      </c>
      <c r="B112" s="1">
        <v>5</v>
      </c>
      <c r="C112" t="s">
        <v>231</v>
      </c>
      <c r="D112" s="1" t="s">
        <v>166</v>
      </c>
      <c r="E112" s="3">
        <v>46082</v>
      </c>
    </row>
    <row r="113" spans="1:5">
      <c r="A113" s="1" t="s">
        <v>167</v>
      </c>
      <c r="B113" s="1">
        <v>45</v>
      </c>
      <c r="C113" t="str">
        <f>IF(OR(ISNUMBER(SEARCH("ml", A57)), ISNUMBER(SEARCH(" L", A57)), ISNUMBER(SEARCH(" liter", A57))), "btls", "bxs")</f>
        <v>btls</v>
      </c>
      <c r="D113" s="1" t="s">
        <v>168</v>
      </c>
      <c r="E113" s="3">
        <v>45839</v>
      </c>
    </row>
    <row r="114" spans="1:5">
      <c r="A114" s="1" t="s">
        <v>169</v>
      </c>
      <c r="B114" s="1">
        <v>0</v>
      </c>
      <c r="C114" t="str">
        <f>IF(OR(ISNUMBER(SEARCH("ml", A57)), ISNUMBER(SEARCH(" L", A57)), ISNUMBER(SEARCH(" liter", A57))), "btls", "bxs")</f>
        <v>btls</v>
      </c>
    </row>
    <row r="115" spans="1:5">
      <c r="A115" s="1" t="s">
        <v>172</v>
      </c>
      <c r="B115" s="1">
        <v>43</v>
      </c>
      <c r="C115" t="str">
        <f>IF(OR(ISNUMBER(SEARCH("ml", A62)), ISNUMBER(SEARCH(" L", A62)), ISNUMBER(SEARCH(" liter", A62))), "btls", "bxs")</f>
        <v>btls</v>
      </c>
      <c r="D115" s="1">
        <v>2305057</v>
      </c>
      <c r="E115" s="3">
        <v>45778</v>
      </c>
    </row>
    <row r="116" spans="1:5">
      <c r="A116" s="1" t="s">
        <v>173</v>
      </c>
      <c r="B116" s="1">
        <v>0</v>
      </c>
      <c r="C116" t="str">
        <f>IF(OR(ISNUMBER(SEARCH("ml", A62)), ISNUMBER(SEARCH(" L", A62)), ISNUMBER(SEARCH(" liter", A62))), "btls", "bxs")</f>
        <v>btls</v>
      </c>
    </row>
    <row r="117" spans="1:5">
      <c r="A117" s="1" t="s">
        <v>174</v>
      </c>
      <c r="B117" s="1">
        <v>81</v>
      </c>
      <c r="C117" t="str">
        <f>IF(OR(ISNUMBER(SEARCH("ml", A62)), ISNUMBER(SEARCH(" L", A62)), ISNUMBER(SEARCH(" liter", A62))), "btls", "bxs")</f>
        <v>btls</v>
      </c>
      <c r="D117" s="1">
        <v>173446</v>
      </c>
      <c r="E117" s="3">
        <v>46296</v>
      </c>
    </row>
    <row r="118" spans="1:5">
      <c r="A118" s="1" t="s">
        <v>175</v>
      </c>
      <c r="B118" s="1">
        <v>6</v>
      </c>
      <c r="C118" t="str">
        <f>IF(OR(ISNUMBER(SEARCH("ml", A62)), ISNUMBER(SEARCH(" L", A62)), ISNUMBER(SEARCH(" liter", A62))), "btls", "bxs")</f>
        <v>btls</v>
      </c>
      <c r="D118" s="1">
        <v>220914</v>
      </c>
      <c r="E118" s="3">
        <v>45901</v>
      </c>
    </row>
    <row r="119" spans="1:5">
      <c r="A119" s="1" t="s">
        <v>170</v>
      </c>
      <c r="B119" s="1">
        <v>2</v>
      </c>
      <c r="C119" t="str">
        <f>IF(OR(ISNUMBER(SEARCH("ml", A62)), ISNUMBER(SEARCH(" L", A62)), ISNUMBER(SEARCH(" liter", A62))), "btls", "bxs")</f>
        <v>btls</v>
      </c>
      <c r="D119" s="1" t="s">
        <v>171</v>
      </c>
      <c r="E119" s="3">
        <v>46023</v>
      </c>
    </row>
    <row r="120" spans="1:5">
      <c r="A120" s="1" t="s">
        <v>176</v>
      </c>
      <c r="B120" s="1">
        <v>3</v>
      </c>
      <c r="C120" t="str">
        <f>IF(OR(ISNUMBER(SEARCH("ml", A67)), ISNUMBER(SEARCH(" L", A67)), ISNUMBER(SEARCH(" liter", A67))), "btls", "bxs")</f>
        <v>bxs</v>
      </c>
      <c r="D120" s="2" t="s">
        <v>177</v>
      </c>
      <c r="E120" s="3">
        <v>45778</v>
      </c>
    </row>
    <row r="121" spans="1:5">
      <c r="A121" s="1" t="s">
        <v>178</v>
      </c>
      <c r="B121" s="1">
        <v>5</v>
      </c>
      <c r="C121" t="str">
        <f>IF(OR(ISNUMBER(SEARCH("ml", A67)), ISNUMBER(SEARCH(" L", A67)), ISNUMBER(SEARCH(" liter", A67))), "btls", "bxs")</f>
        <v>bxs</v>
      </c>
      <c r="D121" s="1" t="s">
        <v>179</v>
      </c>
      <c r="E121" s="3">
        <v>46054</v>
      </c>
    </row>
    <row r="122" spans="1:5">
      <c r="A122" s="1" t="s">
        <v>215</v>
      </c>
      <c r="B122" s="1">
        <v>0</v>
      </c>
      <c r="C122" t="str">
        <f>IF(OR(ISNUMBER(SEARCH("ml", A67)), ISNUMBER(SEARCH(" L", A67)), ISNUMBER(SEARCH(" liter", A67))), "btls", "bxs")</f>
        <v>bxs</v>
      </c>
    </row>
    <row r="123" spans="1:5">
      <c r="A123" s="1" t="s">
        <v>180</v>
      </c>
      <c r="B123" s="1">
        <v>5</v>
      </c>
      <c r="C123" t="str">
        <f>IF(OR(ISNUMBER(SEARCH("ml", A67)), ISNUMBER(SEARCH(" L", A67)), ISNUMBER(SEARCH(" liter", A67))), "btls", "bxs")</f>
        <v>bxs</v>
      </c>
      <c r="D123" s="1" t="s">
        <v>181</v>
      </c>
      <c r="E123" s="3">
        <v>46143</v>
      </c>
    </row>
    <row r="124" spans="1:5">
      <c r="A124" s="1" t="s">
        <v>216</v>
      </c>
      <c r="B124" s="1">
        <v>0</v>
      </c>
      <c r="C124" t="str">
        <f>IF(OR(ISNUMBER(SEARCH("ml", A67)), ISNUMBER(SEARCH(" L", A67)), ISNUMBER(SEARCH(" liter", A67))), "btls", "bxs")</f>
        <v>bxs</v>
      </c>
    </row>
    <row r="125" spans="1:5">
      <c r="A125" s="1" t="s">
        <v>217</v>
      </c>
      <c r="B125" s="1">
        <v>0</v>
      </c>
      <c r="C125" t="str">
        <f>IF(OR(ISNUMBER(SEARCH("ml", A72)), ISNUMBER(SEARCH(" L", A72)), ISNUMBER(SEARCH(" liter", A72))), "btls", "bxs")</f>
        <v>bxs</v>
      </c>
    </row>
    <row r="126" spans="1:5">
      <c r="A126" s="1" t="s">
        <v>182</v>
      </c>
      <c r="B126" s="1">
        <v>1</v>
      </c>
      <c r="C126" t="str">
        <f>IF(OR(ISNUMBER(SEARCH("ml", A72)), ISNUMBER(SEARCH(" L", A72)), ISNUMBER(SEARCH(" liter", A72))), "btls", "bxs")</f>
        <v>bxs</v>
      </c>
      <c r="D126" s="1">
        <v>230485</v>
      </c>
      <c r="E126" s="3">
        <v>45901</v>
      </c>
    </row>
    <row r="127" spans="1:5">
      <c r="A127" s="1" t="s">
        <v>185</v>
      </c>
      <c r="B127" s="1">
        <v>12</v>
      </c>
      <c r="C127" t="s">
        <v>232</v>
      </c>
      <c r="D127" s="1" t="s">
        <v>186</v>
      </c>
      <c r="E127" s="3">
        <v>45962</v>
      </c>
    </row>
    <row r="128" spans="1:5">
      <c r="A128" s="1" t="s">
        <v>187</v>
      </c>
      <c r="B128" s="1">
        <v>4</v>
      </c>
      <c r="C128" t="str">
        <f>IF(OR(ISNUMBER(SEARCH("ml", A72)), ISNUMBER(SEARCH(" L", A72)), ISNUMBER(SEARCH(" liter", A72))), "btls", "bxs")</f>
        <v>bxs</v>
      </c>
      <c r="D128" s="1" t="s">
        <v>188</v>
      </c>
      <c r="E128" s="3">
        <v>46113</v>
      </c>
    </row>
    <row r="129" spans="1:5">
      <c r="A129" s="1" t="s">
        <v>189</v>
      </c>
      <c r="B129" s="1">
        <v>1</v>
      </c>
      <c r="C129" t="str">
        <f>IF(OR(ISNUMBER(SEARCH("ml", A72)), ISNUMBER(SEARCH(" L", A72)), ISNUMBER(SEARCH(" liter", A72))), "btls", "bxs")</f>
        <v>bxs</v>
      </c>
      <c r="D129" s="1" t="s">
        <v>190</v>
      </c>
      <c r="E129" s="3">
        <v>45352</v>
      </c>
    </row>
    <row r="130" spans="1:5">
      <c r="A130" s="1" t="s">
        <v>183</v>
      </c>
      <c r="B130" s="1">
        <v>2</v>
      </c>
      <c r="C130" t="str">
        <f>IF(OR(ISNUMBER(SEARCH("ml", A77)), ISNUMBER(SEARCH(" L", A77)), ISNUMBER(SEARCH(" liter", A77))), "btls", "bxs")</f>
        <v>bxs</v>
      </c>
      <c r="D130" s="1" t="s">
        <v>184</v>
      </c>
      <c r="E130" s="3">
        <v>45931</v>
      </c>
    </row>
    <row r="131" spans="1:5">
      <c r="A131" s="1" t="s">
        <v>191</v>
      </c>
      <c r="B131" s="1">
        <v>0</v>
      </c>
      <c r="C131" t="str">
        <f>IF(OR(ISNUMBER(SEARCH("ml", A77)), ISNUMBER(SEARCH(" L", A77)), ISNUMBER(SEARCH(" liter", A77))), "btls", "bxs")</f>
        <v>bxs</v>
      </c>
    </row>
    <row r="132" spans="1:5">
      <c r="A132" s="1" t="s">
        <v>192</v>
      </c>
      <c r="B132" s="1">
        <v>0</v>
      </c>
      <c r="C132" t="str">
        <f>IF(OR(ISNUMBER(SEARCH("ml", A77)), ISNUMBER(SEARCH(" L", A77)), ISNUMBER(SEARCH(" liter", A77))), "btls", "bxs")</f>
        <v>bxs</v>
      </c>
    </row>
    <row r="133" spans="1:5">
      <c r="A133" s="1" t="s">
        <v>193</v>
      </c>
      <c r="B133" s="1">
        <v>8</v>
      </c>
      <c r="C133" t="str">
        <f>IF(OR(ISNUMBER(SEARCH("ml", A77)), ISNUMBER(SEARCH(" L", A77)), ISNUMBER(SEARCH(" liter", A77))), "btls", "bxs")</f>
        <v>bxs</v>
      </c>
      <c r="D133" s="1">
        <v>23013</v>
      </c>
      <c r="E133" s="3">
        <v>46204</v>
      </c>
    </row>
    <row r="134" spans="1:5">
      <c r="A134" s="1" t="s">
        <v>194</v>
      </c>
      <c r="B134" s="1">
        <v>95</v>
      </c>
      <c r="C134" t="str">
        <f>IF(OR(ISNUMBER(SEARCH("ml", A77)), ISNUMBER(SEARCH(" L", A77)), ISNUMBER(SEARCH(" liter", A77))), "btls", "bxs")</f>
        <v>bxs</v>
      </c>
      <c r="D134" s="1">
        <v>220982</v>
      </c>
      <c r="E134" s="3">
        <v>45901</v>
      </c>
    </row>
    <row r="135" spans="1:5">
      <c r="A135" s="1" t="s">
        <v>195</v>
      </c>
      <c r="B135" s="1">
        <v>9</v>
      </c>
      <c r="C135" t="str">
        <f>IF(OR(ISNUMBER(SEARCH("ml", A82)), ISNUMBER(SEARCH(" L", A82)), ISNUMBER(SEARCH(" liter", A82))), "btls", "bxs")</f>
        <v>bxs</v>
      </c>
      <c r="D135" s="1">
        <v>203036</v>
      </c>
      <c r="E135" s="3">
        <v>46082</v>
      </c>
    </row>
    <row r="136" spans="1:5">
      <c r="A136" s="1" t="s">
        <v>195</v>
      </c>
      <c r="B136" s="1">
        <v>5</v>
      </c>
      <c r="C136" t="str">
        <f>IF(OR(ISNUMBER(SEARCH("ml", A82)), ISNUMBER(SEARCH(" L", A82)), ISNUMBER(SEARCH(" liter", A82))), "btls", "bxs")</f>
        <v>bxs</v>
      </c>
      <c r="D136" s="1">
        <v>144069</v>
      </c>
      <c r="E136" s="3">
        <v>45809</v>
      </c>
    </row>
    <row r="137" spans="1:5">
      <c r="A137" s="1" t="s">
        <v>196</v>
      </c>
      <c r="B137" s="1">
        <v>0</v>
      </c>
      <c r="C137" t="str">
        <f>IF(OR(ISNUMBER(SEARCH("ml", A82)), ISNUMBER(SEARCH(" L", A82)), ISNUMBER(SEARCH(" liter", A82))), "btls", "bxs")</f>
        <v>bxs</v>
      </c>
    </row>
    <row r="138" spans="1:5">
      <c r="A138" s="1" t="s">
        <v>197</v>
      </c>
      <c r="B138" s="1">
        <v>1</v>
      </c>
      <c r="C138" t="str">
        <f>IF(OR(ISNUMBER(SEARCH("ml", A82)), ISNUMBER(SEARCH(" L", A82)), ISNUMBER(SEARCH(" liter", A82))), "btls", "bxs")</f>
        <v>bxs</v>
      </c>
      <c r="D138" s="1" t="s">
        <v>198</v>
      </c>
      <c r="E138" s="3">
        <v>45627</v>
      </c>
    </row>
    <row r="139" spans="1:5">
      <c r="A139" s="1" t="s">
        <v>218</v>
      </c>
      <c r="B139" s="1">
        <v>4</v>
      </c>
      <c r="C139" t="str">
        <f>IF(OR(ISNUMBER(SEARCH("ml", A82)), ISNUMBER(SEARCH(" L", A82)), ISNUMBER(SEARCH(" liter", A82))), "btls", "bxs")</f>
        <v>bxs</v>
      </c>
      <c r="D139" s="1">
        <v>23003</v>
      </c>
      <c r="E139" s="3">
        <v>46143</v>
      </c>
    </row>
    <row r="140" spans="1:5">
      <c r="A140" s="1" t="s">
        <v>199</v>
      </c>
      <c r="B140" s="1">
        <v>15</v>
      </c>
      <c r="C140" t="str">
        <f>IF(OR(ISNUMBER(SEARCH("ml", A87)), ISNUMBER(SEARCH(" L", A87)), ISNUMBER(SEARCH(" liter", A87))), "btls", "bxs")</f>
        <v>bxs</v>
      </c>
      <c r="D140" s="1" t="s">
        <v>200</v>
      </c>
      <c r="E140" s="3">
        <v>45778</v>
      </c>
    </row>
    <row r="141" spans="1:5">
      <c r="A141" s="1" t="s">
        <v>205</v>
      </c>
      <c r="B141" s="1">
        <v>20</v>
      </c>
      <c r="C141" t="str">
        <f>IF(OR(ISNUMBER(SEARCH("ml", A87)), ISNUMBER(SEARCH(" L", A87)), ISNUMBER(SEARCH(" liter", A87))), "btls", "bxs")</f>
        <v>bxs</v>
      </c>
      <c r="D141" s="1" t="s">
        <v>206</v>
      </c>
      <c r="E141" s="3">
        <v>46082</v>
      </c>
    </row>
    <row r="142" spans="1:5">
      <c r="A142" s="1" t="s">
        <v>201</v>
      </c>
      <c r="B142" s="1">
        <v>0</v>
      </c>
      <c r="C142" t="str">
        <f>IF(OR(ISNUMBER(SEARCH("ml", A87)), ISNUMBER(SEARCH(" L", A87)), ISNUMBER(SEARCH(" liter", A87))), "btls", "bxs")</f>
        <v>bxs</v>
      </c>
    </row>
    <row r="143" spans="1:5">
      <c r="A143" s="1" t="s">
        <v>202</v>
      </c>
      <c r="B143" s="1">
        <v>0</v>
      </c>
      <c r="C143" t="str">
        <f>IF(OR(ISNUMBER(SEARCH("ml", A87)), ISNUMBER(SEARCH(" L", A87)), ISNUMBER(SEARCH(" liter", A87))), "btls", "bxs")</f>
        <v>bxs</v>
      </c>
    </row>
    <row r="144" spans="1:5">
      <c r="A144" s="1" t="s">
        <v>203</v>
      </c>
      <c r="B144" s="1">
        <v>3</v>
      </c>
      <c r="C144" t="str">
        <f>IF(OR(ISNUMBER(SEARCH("ml", A87)), ISNUMBER(SEARCH(" L", A87)), ISNUMBER(SEARCH(" liter", A87))), "btls", "bxs")</f>
        <v>bxs</v>
      </c>
      <c r="D144" s="1" t="s">
        <v>204</v>
      </c>
      <c r="E144" s="3">
        <v>45870</v>
      </c>
    </row>
    <row r="145" spans="1:5">
      <c r="A145" s="1" t="s">
        <v>208</v>
      </c>
      <c r="B145" s="1">
        <v>19</v>
      </c>
      <c r="C145" t="str">
        <f>IF(OR(ISNUMBER(SEARCH("ml", A92)), ISNUMBER(SEARCH(" L", A92)), ISNUMBER(SEARCH(" liter", A92))), "btls", "bxs")</f>
        <v>bxs</v>
      </c>
      <c r="D145" s="1" t="s">
        <v>207</v>
      </c>
      <c r="E145" s="3">
        <v>46082</v>
      </c>
    </row>
    <row r="146" spans="1:5">
      <c r="A146" s="1" t="s">
        <v>219</v>
      </c>
      <c r="B146" s="1">
        <v>3</v>
      </c>
      <c r="C146" t="str">
        <f>IF(OR(ISNUMBER(SEARCH("ml", A92)), ISNUMBER(SEARCH(" L", A92)), ISNUMBER(SEARCH(" liter", A92))), "btls", "bxs")</f>
        <v>bxs</v>
      </c>
      <c r="D146" s="1" t="s">
        <v>220</v>
      </c>
      <c r="E146" s="3">
        <v>45627</v>
      </c>
    </row>
    <row r="147" spans="1:5">
      <c r="A147" s="1" t="s">
        <v>209</v>
      </c>
      <c r="B147" s="1">
        <v>33</v>
      </c>
      <c r="C147" t="str">
        <f>IF(OR(ISNUMBER(SEARCH("ml", A92)), ISNUMBER(SEARCH(" L", A92)), ISNUMBER(SEARCH(" liter", A92))), "btls", "bxs")</f>
        <v>bxs</v>
      </c>
      <c r="D147" s="1" t="s">
        <v>210</v>
      </c>
      <c r="E147" s="3">
        <v>46113</v>
      </c>
    </row>
    <row r="148" spans="1:5">
      <c r="A148" s="1" t="s">
        <v>211</v>
      </c>
      <c r="B148" s="1">
        <v>38</v>
      </c>
      <c r="C148" t="str">
        <f>IF(OR(ISNUMBER(SEARCH("ml", A92)), ISNUMBER(SEARCH(" L", A92)), ISNUMBER(SEARCH(" liter", A92))), "btls", "bxs")</f>
        <v>bxs</v>
      </c>
      <c r="D148" s="1" t="s">
        <v>212</v>
      </c>
      <c r="E148" s="3">
        <v>45748</v>
      </c>
    </row>
    <row r="149" spans="1:5">
      <c r="A149" s="1" t="s">
        <v>213</v>
      </c>
      <c r="B149" s="1">
        <v>0</v>
      </c>
      <c r="C149" t="str">
        <f>IF(OR(ISNUMBER(SEARCH("ml", A92)), ISNUMBER(SEARCH(" L", A92)), ISNUMBER(SEARCH(" liter", A92))), "btls", "bxs")</f>
        <v>bxs</v>
      </c>
    </row>
    <row r="150" spans="1:5">
      <c r="A150" s="1" t="s">
        <v>214</v>
      </c>
      <c r="B150" s="1">
        <v>17</v>
      </c>
      <c r="C150" t="s">
        <v>232</v>
      </c>
      <c r="D150" s="1">
        <v>4133253</v>
      </c>
      <c r="E150" s="3">
        <v>45809</v>
      </c>
    </row>
  </sheetData>
  <sortState xmlns:xlrd2="http://schemas.microsoft.com/office/spreadsheetml/2017/richdata2" ref="A2:E150">
    <sortCondition ref="A2:A15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Filhmar Ola</dc:creator>
  <cp:lastModifiedBy>John Filhmar Ola</cp:lastModifiedBy>
  <dcterms:created xsi:type="dcterms:W3CDTF">2024-02-19T03:49:09Z</dcterms:created>
  <dcterms:modified xsi:type="dcterms:W3CDTF">2024-09-22T17:40:05Z</dcterms:modified>
</cp:coreProperties>
</file>