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c12\Desktop\基金评价\周报\周报数据\"/>
    </mc:Choice>
  </mc:AlternateContent>
  <xr:revisionPtr revIDLastSave="0" documentId="13_ncr:1_{392144DB-8023-4A6D-8D73-7FC5758A347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Sheet1!$B$1:$F$700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4" i="1" l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D684" i="1"/>
  <c r="D685" i="1"/>
  <c r="D686" i="1"/>
  <c r="D687" i="1"/>
  <c r="D688" i="1"/>
  <c r="D689" i="1"/>
  <c r="D690" i="1"/>
  <c r="D682" i="1"/>
  <c r="G682" i="1"/>
  <c r="H682" i="1"/>
  <c r="D683" i="1"/>
  <c r="G683" i="1"/>
  <c r="H683" i="1"/>
  <c r="E683" i="1"/>
  <c r="E2" i="1"/>
  <c r="F684" i="1"/>
  <c r="F688" i="1"/>
  <c r="F683" i="1"/>
  <c r="E684" i="1"/>
  <c r="F687" i="1"/>
  <c r="E682" i="1"/>
  <c r="F689" i="1"/>
  <c r="E687" i="1"/>
  <c r="E685" i="1"/>
  <c r="E686" i="1"/>
  <c r="F690" i="1"/>
  <c r="E690" i="1"/>
  <c r="F686" i="1"/>
  <c r="E689" i="1"/>
  <c r="F685" i="1"/>
  <c r="F682" i="1"/>
  <c r="F2" i="1"/>
  <c r="E688" i="1"/>
  <c r="D661" i="1" l="1"/>
  <c r="G661" i="1"/>
  <c r="H661" i="1"/>
  <c r="D662" i="1"/>
  <c r="G662" i="1"/>
  <c r="H662" i="1"/>
  <c r="D663" i="1"/>
  <c r="G663" i="1"/>
  <c r="H663" i="1"/>
  <c r="D664" i="1"/>
  <c r="G664" i="1"/>
  <c r="H664" i="1"/>
  <c r="D665" i="1"/>
  <c r="G665" i="1"/>
  <c r="H665" i="1"/>
  <c r="D666" i="1"/>
  <c r="G666" i="1"/>
  <c r="H666" i="1"/>
  <c r="D667" i="1"/>
  <c r="G667" i="1"/>
  <c r="H667" i="1"/>
  <c r="D668" i="1"/>
  <c r="G668" i="1"/>
  <c r="H668" i="1"/>
  <c r="D669" i="1"/>
  <c r="G669" i="1"/>
  <c r="H669" i="1"/>
  <c r="D670" i="1"/>
  <c r="G670" i="1"/>
  <c r="H670" i="1"/>
  <c r="D671" i="1"/>
  <c r="G671" i="1"/>
  <c r="H671" i="1"/>
  <c r="D672" i="1"/>
  <c r="G672" i="1"/>
  <c r="H672" i="1"/>
  <c r="D673" i="1"/>
  <c r="G673" i="1"/>
  <c r="H673" i="1"/>
  <c r="D674" i="1"/>
  <c r="G674" i="1"/>
  <c r="H674" i="1"/>
  <c r="D675" i="1"/>
  <c r="G675" i="1"/>
  <c r="H675" i="1"/>
  <c r="D676" i="1"/>
  <c r="G676" i="1"/>
  <c r="H676" i="1"/>
  <c r="D677" i="1"/>
  <c r="G677" i="1"/>
  <c r="H677" i="1"/>
  <c r="D678" i="1"/>
  <c r="G678" i="1"/>
  <c r="H678" i="1"/>
  <c r="D679" i="1"/>
  <c r="G679" i="1"/>
  <c r="H679" i="1"/>
  <c r="D680" i="1"/>
  <c r="G680" i="1"/>
  <c r="H680" i="1"/>
  <c r="D681" i="1"/>
  <c r="G681" i="1"/>
  <c r="H681" i="1"/>
  <c r="D653" i="1"/>
  <c r="G653" i="1"/>
  <c r="H653" i="1"/>
  <c r="D654" i="1"/>
  <c r="G654" i="1"/>
  <c r="H654" i="1"/>
  <c r="D655" i="1"/>
  <c r="G655" i="1"/>
  <c r="H655" i="1"/>
  <c r="D656" i="1"/>
  <c r="G656" i="1"/>
  <c r="H656" i="1"/>
  <c r="D657" i="1"/>
  <c r="G657" i="1"/>
  <c r="H657" i="1"/>
  <c r="D658" i="1"/>
  <c r="G658" i="1"/>
  <c r="H658" i="1"/>
  <c r="D659" i="1"/>
  <c r="G659" i="1"/>
  <c r="H659" i="1"/>
  <c r="D660" i="1"/>
  <c r="G660" i="1"/>
  <c r="H660" i="1"/>
  <c r="D650" i="1"/>
  <c r="G650" i="1"/>
  <c r="H650" i="1"/>
  <c r="D651" i="1"/>
  <c r="G651" i="1"/>
  <c r="H651" i="1"/>
  <c r="D652" i="1"/>
  <c r="G652" i="1"/>
  <c r="H652" i="1"/>
  <c r="D644" i="1"/>
  <c r="G644" i="1"/>
  <c r="H644" i="1"/>
  <c r="D645" i="1"/>
  <c r="G645" i="1"/>
  <c r="H645" i="1"/>
  <c r="D646" i="1"/>
  <c r="G646" i="1"/>
  <c r="H646" i="1"/>
  <c r="D647" i="1"/>
  <c r="G647" i="1"/>
  <c r="H647" i="1"/>
  <c r="D648" i="1"/>
  <c r="G648" i="1"/>
  <c r="H648" i="1"/>
  <c r="D649" i="1"/>
  <c r="G649" i="1"/>
  <c r="H649" i="1"/>
  <c r="E669" i="1"/>
  <c r="E670" i="1"/>
  <c r="F660" i="1"/>
  <c r="E655" i="1"/>
  <c r="E648" i="1"/>
  <c r="F657" i="1"/>
  <c r="E654" i="1"/>
  <c r="F664" i="1"/>
  <c r="E680" i="1"/>
  <c r="E651" i="1"/>
  <c r="F658" i="1"/>
  <c r="E645" i="1"/>
  <c r="E649" i="1"/>
  <c r="F668" i="1"/>
  <c r="F654" i="1"/>
  <c r="F666" i="1"/>
  <c r="E660" i="1"/>
  <c r="E647" i="1"/>
  <c r="E674" i="1"/>
  <c r="E667" i="1"/>
  <c r="F647" i="1"/>
  <c r="F671" i="1"/>
  <c r="F679" i="1"/>
  <c r="E679" i="1"/>
  <c r="E675" i="1"/>
  <c r="E644" i="1"/>
  <c r="F644" i="1"/>
  <c r="E672" i="1"/>
  <c r="F670" i="1"/>
  <c r="F656" i="1"/>
  <c r="E668" i="1"/>
  <c r="F674" i="1"/>
  <c r="E678" i="1"/>
  <c r="E650" i="1"/>
  <c r="E681" i="1"/>
  <c r="F673" i="1"/>
  <c r="E652" i="1"/>
  <c r="F659" i="1"/>
  <c r="E664" i="1"/>
  <c r="F653" i="1"/>
  <c r="E659" i="1"/>
  <c r="E676" i="1"/>
  <c r="F646" i="1"/>
  <c r="E653" i="1"/>
  <c r="F662" i="1"/>
  <c r="F663" i="1"/>
  <c r="F650" i="1"/>
  <c r="E656" i="1"/>
  <c r="F645" i="1"/>
  <c r="E677" i="1"/>
  <c r="F667" i="1"/>
  <c r="E658" i="1"/>
  <c r="E665" i="1"/>
  <c r="F680" i="1"/>
  <c r="F669" i="1"/>
  <c r="E646" i="1"/>
  <c r="E663" i="1"/>
  <c r="E673" i="1"/>
  <c r="F665" i="1"/>
  <c r="F649" i="1"/>
  <c r="E661" i="1"/>
  <c r="F672" i="1"/>
  <c r="E657" i="1"/>
  <c r="F655" i="1"/>
  <c r="F677" i="1"/>
  <c r="F681" i="1"/>
  <c r="E671" i="1"/>
  <c r="F651" i="1"/>
  <c r="F648" i="1"/>
  <c r="F661" i="1"/>
  <c r="E666" i="1"/>
  <c r="E662" i="1"/>
  <c r="F652" i="1"/>
  <c r="F676" i="1"/>
  <c r="F678" i="1"/>
  <c r="F675" i="1"/>
  <c r="D641" i="1" l="1"/>
  <c r="G641" i="1"/>
  <c r="H641" i="1"/>
  <c r="D642" i="1"/>
  <c r="G642" i="1"/>
  <c r="H642" i="1"/>
  <c r="D643" i="1"/>
  <c r="G643" i="1"/>
  <c r="H643" i="1"/>
  <c r="E641" i="1"/>
  <c r="F643" i="1"/>
  <c r="E642" i="1"/>
  <c r="F641" i="1"/>
  <c r="E643" i="1"/>
  <c r="E257" i="1" a="1"/>
  <c r="F642" i="1"/>
  <c r="E256" i="1"/>
  <c r="E257" i="1" l="1"/>
  <c r="D637" i="1"/>
  <c r="G637" i="1"/>
  <c r="H637" i="1"/>
  <c r="D638" i="1"/>
  <c r="G638" i="1"/>
  <c r="H638" i="1"/>
  <c r="D639" i="1"/>
  <c r="G639" i="1"/>
  <c r="H639" i="1"/>
  <c r="D640" i="1"/>
  <c r="G640" i="1"/>
  <c r="H640" i="1"/>
  <c r="D636" i="1"/>
  <c r="G636" i="1"/>
  <c r="H636" i="1"/>
  <c r="D620" i="1"/>
  <c r="G620" i="1"/>
  <c r="H620" i="1"/>
  <c r="D621" i="1"/>
  <c r="G621" i="1"/>
  <c r="H621" i="1"/>
  <c r="D622" i="1"/>
  <c r="G622" i="1"/>
  <c r="H622" i="1"/>
  <c r="D623" i="1"/>
  <c r="G623" i="1"/>
  <c r="H623" i="1"/>
  <c r="D624" i="1"/>
  <c r="G624" i="1"/>
  <c r="H624" i="1"/>
  <c r="D625" i="1"/>
  <c r="G625" i="1"/>
  <c r="H625" i="1"/>
  <c r="D626" i="1"/>
  <c r="G626" i="1"/>
  <c r="H626" i="1"/>
  <c r="D627" i="1"/>
  <c r="G627" i="1"/>
  <c r="H627" i="1"/>
  <c r="D628" i="1"/>
  <c r="G628" i="1"/>
  <c r="H628" i="1"/>
  <c r="D629" i="1"/>
  <c r="G629" i="1"/>
  <c r="H629" i="1"/>
  <c r="D630" i="1"/>
  <c r="G630" i="1"/>
  <c r="H630" i="1"/>
  <c r="D631" i="1"/>
  <c r="G631" i="1"/>
  <c r="H631" i="1"/>
  <c r="D632" i="1"/>
  <c r="G632" i="1"/>
  <c r="H632" i="1"/>
  <c r="D633" i="1"/>
  <c r="G633" i="1"/>
  <c r="H633" i="1"/>
  <c r="D634" i="1"/>
  <c r="G634" i="1"/>
  <c r="H634" i="1"/>
  <c r="D635" i="1"/>
  <c r="G635" i="1"/>
  <c r="H635" i="1"/>
  <c r="D603" i="1"/>
  <c r="G603" i="1"/>
  <c r="H603" i="1"/>
  <c r="D604" i="1"/>
  <c r="G604" i="1"/>
  <c r="H604" i="1"/>
  <c r="D605" i="1"/>
  <c r="G605" i="1"/>
  <c r="H605" i="1"/>
  <c r="D606" i="1"/>
  <c r="G606" i="1"/>
  <c r="H606" i="1"/>
  <c r="D607" i="1"/>
  <c r="G607" i="1"/>
  <c r="H607" i="1"/>
  <c r="D608" i="1"/>
  <c r="G608" i="1"/>
  <c r="H608" i="1"/>
  <c r="D609" i="1"/>
  <c r="G609" i="1"/>
  <c r="H609" i="1"/>
  <c r="D610" i="1"/>
  <c r="G610" i="1"/>
  <c r="H610" i="1"/>
  <c r="D611" i="1"/>
  <c r="G611" i="1"/>
  <c r="H611" i="1"/>
  <c r="D612" i="1"/>
  <c r="G612" i="1"/>
  <c r="H612" i="1"/>
  <c r="D613" i="1"/>
  <c r="G613" i="1"/>
  <c r="H613" i="1"/>
  <c r="D614" i="1"/>
  <c r="G614" i="1"/>
  <c r="H614" i="1"/>
  <c r="D615" i="1"/>
  <c r="G615" i="1"/>
  <c r="H615" i="1"/>
  <c r="D616" i="1"/>
  <c r="G616" i="1"/>
  <c r="H616" i="1"/>
  <c r="D617" i="1"/>
  <c r="G617" i="1"/>
  <c r="H617" i="1"/>
  <c r="D618" i="1"/>
  <c r="G618" i="1"/>
  <c r="H618" i="1"/>
  <c r="D619" i="1"/>
  <c r="G619" i="1"/>
  <c r="H619" i="1"/>
  <c r="F626" i="1"/>
  <c r="E624" i="1"/>
  <c r="F629" i="1"/>
  <c r="E612" i="1"/>
  <c r="E618" i="1"/>
  <c r="F618" i="1"/>
  <c r="E626" i="1"/>
  <c r="E629" i="1"/>
  <c r="F638" i="1"/>
  <c r="E604" i="1"/>
  <c r="E633" i="1"/>
  <c r="F631" i="1"/>
  <c r="E621" i="1"/>
  <c r="E631" i="1"/>
  <c r="E603" i="1"/>
  <c r="E611" i="1"/>
  <c r="F617" i="1"/>
  <c r="F628" i="1"/>
  <c r="E636" i="1"/>
  <c r="E614" i="1"/>
  <c r="F604" i="1"/>
  <c r="F614" i="1"/>
  <c r="F623" i="1"/>
  <c r="F633" i="1"/>
  <c r="F620" i="1"/>
  <c r="F640" i="1"/>
  <c r="F621" i="1"/>
  <c r="F627" i="1"/>
  <c r="E634" i="1"/>
  <c r="F612" i="1"/>
  <c r="F619" i="1"/>
  <c r="E619" i="1"/>
  <c r="F608" i="1"/>
  <c r="E608" i="1"/>
  <c r="F625" i="1"/>
  <c r="F624" i="1"/>
  <c r="E613" i="1"/>
  <c r="E610" i="1"/>
  <c r="E637" i="1"/>
  <c r="F636" i="1"/>
  <c r="E632" i="1"/>
  <c r="F616" i="1"/>
  <c r="E605" i="1"/>
  <c r="E620" i="1"/>
  <c r="F634" i="1"/>
  <c r="E639" i="1"/>
  <c r="E609" i="1"/>
  <c r="F603" i="1"/>
  <c r="E615" i="1"/>
  <c r="F606" i="1"/>
  <c r="E622" i="1"/>
  <c r="F639" i="1"/>
  <c r="F613" i="1"/>
  <c r="E628" i="1"/>
  <c r="F607" i="1"/>
  <c r="E616" i="1"/>
  <c r="E606" i="1"/>
  <c r="E640" i="1"/>
  <c r="F615" i="1"/>
  <c r="F611" i="1"/>
  <c r="E607" i="1"/>
  <c r="F635" i="1"/>
  <c r="E625" i="1"/>
  <c r="F605" i="1"/>
  <c r="E638" i="1"/>
  <c r="E635" i="1"/>
  <c r="E623" i="1"/>
  <c r="F609" i="1"/>
  <c r="F637" i="1"/>
  <c r="E617" i="1"/>
  <c r="E630" i="1"/>
  <c r="F632" i="1"/>
  <c r="F630" i="1"/>
  <c r="E627" i="1"/>
  <c r="F622" i="1"/>
  <c r="F610" i="1"/>
  <c r="D602" i="1" l="1"/>
  <c r="G602" i="1"/>
  <c r="H602" i="1"/>
  <c r="D691" i="1"/>
  <c r="F691" i="1"/>
  <c r="E602" i="1"/>
  <c r="E691" i="1"/>
  <c r="F602" i="1"/>
  <c r="D601" i="1" l="1"/>
  <c r="G601" i="1"/>
  <c r="H601" i="1"/>
  <c r="E601" i="1"/>
  <c r="F601" i="1"/>
  <c r="D600" i="1" l="1"/>
  <c r="G600" i="1"/>
  <c r="H600" i="1"/>
  <c r="D587" i="1"/>
  <c r="G587" i="1"/>
  <c r="H587" i="1"/>
  <c r="D588" i="1"/>
  <c r="G588" i="1"/>
  <c r="H588" i="1"/>
  <c r="D589" i="1"/>
  <c r="G589" i="1"/>
  <c r="H589" i="1"/>
  <c r="D590" i="1"/>
  <c r="G590" i="1"/>
  <c r="H590" i="1"/>
  <c r="D591" i="1"/>
  <c r="G591" i="1"/>
  <c r="H591" i="1"/>
  <c r="D592" i="1"/>
  <c r="G592" i="1"/>
  <c r="H592" i="1"/>
  <c r="D593" i="1"/>
  <c r="G593" i="1"/>
  <c r="H593" i="1"/>
  <c r="D594" i="1"/>
  <c r="G594" i="1"/>
  <c r="H594" i="1"/>
  <c r="D595" i="1"/>
  <c r="G595" i="1"/>
  <c r="H595" i="1"/>
  <c r="D596" i="1"/>
  <c r="G596" i="1"/>
  <c r="H596" i="1"/>
  <c r="D597" i="1"/>
  <c r="G597" i="1"/>
  <c r="H597" i="1"/>
  <c r="D598" i="1"/>
  <c r="G598" i="1"/>
  <c r="H598" i="1"/>
  <c r="D599" i="1"/>
  <c r="G599" i="1"/>
  <c r="H599" i="1"/>
  <c r="E591" i="1"/>
  <c r="E593" i="1"/>
  <c r="E597" i="1"/>
  <c r="F600" i="1"/>
  <c r="E599" i="1"/>
  <c r="F599" i="1"/>
  <c r="E594" i="1"/>
  <c r="E588" i="1"/>
  <c r="F587" i="1"/>
  <c r="E596" i="1"/>
  <c r="E600" i="1"/>
  <c r="F595" i="1"/>
  <c r="F591" i="1"/>
  <c r="F588" i="1"/>
  <c r="E589" i="1"/>
  <c r="F594" i="1"/>
  <c r="E598" i="1"/>
  <c r="F598" i="1"/>
  <c r="F592" i="1"/>
  <c r="F590" i="1"/>
  <c r="F597" i="1"/>
  <c r="E590" i="1"/>
  <c r="F589" i="1"/>
  <c r="E595" i="1"/>
  <c r="E592" i="1"/>
  <c r="E587" i="1"/>
  <c r="F593" i="1"/>
  <c r="F596" i="1"/>
  <c r="D583" i="1" l="1"/>
  <c r="G583" i="1"/>
  <c r="H583" i="1"/>
  <c r="D584" i="1"/>
  <c r="G584" i="1"/>
  <c r="H584" i="1"/>
  <c r="D585" i="1"/>
  <c r="G585" i="1"/>
  <c r="H585" i="1"/>
  <c r="D586" i="1"/>
  <c r="G586" i="1"/>
  <c r="H586" i="1"/>
  <c r="D582" i="1"/>
  <c r="G582" i="1"/>
  <c r="H582" i="1"/>
  <c r="D573" i="1"/>
  <c r="G573" i="1"/>
  <c r="H573" i="1"/>
  <c r="D574" i="1"/>
  <c r="G574" i="1"/>
  <c r="H574" i="1"/>
  <c r="D575" i="1"/>
  <c r="G575" i="1"/>
  <c r="H575" i="1"/>
  <c r="D576" i="1"/>
  <c r="G576" i="1"/>
  <c r="H576" i="1"/>
  <c r="D577" i="1"/>
  <c r="G577" i="1"/>
  <c r="H577" i="1"/>
  <c r="D578" i="1"/>
  <c r="G578" i="1"/>
  <c r="H578" i="1"/>
  <c r="D579" i="1"/>
  <c r="G579" i="1"/>
  <c r="H579" i="1"/>
  <c r="D580" i="1"/>
  <c r="G580" i="1"/>
  <c r="H580" i="1"/>
  <c r="D581" i="1"/>
  <c r="G581" i="1"/>
  <c r="H581" i="1"/>
  <c r="D568" i="1"/>
  <c r="D569" i="1"/>
  <c r="D570" i="1"/>
  <c r="D571" i="1"/>
  <c r="D572" i="1"/>
  <c r="E574" i="1"/>
  <c r="E579" i="1"/>
  <c r="E573" i="1"/>
  <c r="F575" i="1"/>
  <c r="E580" i="1"/>
  <c r="E577" i="1"/>
  <c r="F582" i="1"/>
  <c r="F583" i="1"/>
  <c r="F3" i="1"/>
  <c r="E561" i="1"/>
  <c r="F584" i="1"/>
  <c r="E586" i="1"/>
  <c r="F573" i="1"/>
  <c r="E3" i="1"/>
  <c r="E581" i="1"/>
  <c r="F586" i="1"/>
  <c r="E582" i="1"/>
  <c r="F578" i="1"/>
  <c r="F574" i="1"/>
  <c r="F580" i="1"/>
  <c r="F579" i="1"/>
  <c r="E575" i="1"/>
  <c r="E584" i="1"/>
  <c r="E576" i="1"/>
  <c r="F581" i="1"/>
  <c r="F561" i="1"/>
  <c r="F396" i="1"/>
  <c r="F577" i="1"/>
  <c r="E578" i="1"/>
  <c r="E585" i="1"/>
  <c r="F585" i="1"/>
  <c r="F576" i="1"/>
  <c r="E467" i="1"/>
  <c r="F467" i="1"/>
  <c r="E583" i="1"/>
  <c r="G568" i="1" l="1"/>
  <c r="H568" i="1"/>
  <c r="G569" i="1"/>
  <c r="H569" i="1"/>
  <c r="G570" i="1"/>
  <c r="H570" i="1"/>
  <c r="G571" i="1"/>
  <c r="H571" i="1"/>
  <c r="G572" i="1"/>
  <c r="H572" i="1"/>
  <c r="D567" i="1"/>
  <c r="G567" i="1"/>
  <c r="H567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D562" i="1"/>
  <c r="D563" i="1"/>
  <c r="D564" i="1"/>
  <c r="D565" i="1"/>
  <c r="D566" i="1"/>
  <c r="D561" i="1"/>
  <c r="D546" i="1"/>
  <c r="G546" i="1"/>
  <c r="H546" i="1"/>
  <c r="D547" i="1"/>
  <c r="G547" i="1"/>
  <c r="H547" i="1"/>
  <c r="D548" i="1"/>
  <c r="G548" i="1"/>
  <c r="H548" i="1"/>
  <c r="D549" i="1"/>
  <c r="G549" i="1"/>
  <c r="H549" i="1"/>
  <c r="D550" i="1"/>
  <c r="G550" i="1"/>
  <c r="H550" i="1"/>
  <c r="D551" i="1"/>
  <c r="G551" i="1"/>
  <c r="H551" i="1"/>
  <c r="D552" i="1"/>
  <c r="G552" i="1"/>
  <c r="H552" i="1"/>
  <c r="D553" i="1"/>
  <c r="G553" i="1"/>
  <c r="H553" i="1"/>
  <c r="D554" i="1"/>
  <c r="G554" i="1"/>
  <c r="H554" i="1"/>
  <c r="D555" i="1"/>
  <c r="G555" i="1"/>
  <c r="H555" i="1"/>
  <c r="D556" i="1"/>
  <c r="G556" i="1"/>
  <c r="H556" i="1"/>
  <c r="D557" i="1"/>
  <c r="G557" i="1"/>
  <c r="H557" i="1"/>
  <c r="D558" i="1"/>
  <c r="G558" i="1"/>
  <c r="H558" i="1"/>
  <c r="D559" i="1"/>
  <c r="G559" i="1"/>
  <c r="H559" i="1"/>
  <c r="D560" i="1"/>
  <c r="G560" i="1"/>
  <c r="H560" i="1"/>
  <c r="D535" i="1"/>
  <c r="G535" i="1"/>
  <c r="H535" i="1"/>
  <c r="D536" i="1"/>
  <c r="G536" i="1"/>
  <c r="H536" i="1"/>
  <c r="D537" i="1"/>
  <c r="G537" i="1"/>
  <c r="H537" i="1"/>
  <c r="D538" i="1"/>
  <c r="G538" i="1"/>
  <c r="H538" i="1"/>
  <c r="D539" i="1"/>
  <c r="G539" i="1"/>
  <c r="H539" i="1"/>
  <c r="D540" i="1"/>
  <c r="G540" i="1"/>
  <c r="H540" i="1"/>
  <c r="D541" i="1"/>
  <c r="G541" i="1"/>
  <c r="H541" i="1"/>
  <c r="D542" i="1"/>
  <c r="G542" i="1"/>
  <c r="H542" i="1"/>
  <c r="D543" i="1"/>
  <c r="G543" i="1"/>
  <c r="H543" i="1"/>
  <c r="D544" i="1"/>
  <c r="G544" i="1"/>
  <c r="H544" i="1"/>
  <c r="D545" i="1"/>
  <c r="G545" i="1"/>
  <c r="H545" i="1"/>
  <c r="D529" i="1"/>
  <c r="G529" i="1"/>
  <c r="H529" i="1"/>
  <c r="D530" i="1"/>
  <c r="G530" i="1"/>
  <c r="H530" i="1"/>
  <c r="D531" i="1"/>
  <c r="G531" i="1"/>
  <c r="H531" i="1"/>
  <c r="D532" i="1"/>
  <c r="G532" i="1"/>
  <c r="H532" i="1"/>
  <c r="D533" i="1"/>
  <c r="G533" i="1"/>
  <c r="H533" i="1"/>
  <c r="D534" i="1"/>
  <c r="G534" i="1"/>
  <c r="H534" i="1"/>
  <c r="E564" i="1"/>
  <c r="E569" i="1"/>
  <c r="E551" i="1"/>
  <c r="F58" i="1"/>
  <c r="E557" i="1"/>
  <c r="E538" i="1"/>
  <c r="F544" i="1"/>
  <c r="E536" i="1"/>
  <c r="E548" i="1"/>
  <c r="F541" i="1"/>
  <c r="F560" i="1"/>
  <c r="F563" i="1"/>
  <c r="E550" i="1"/>
  <c r="E563" i="1"/>
  <c r="E552" i="1"/>
  <c r="F531" i="1"/>
  <c r="F555" i="1"/>
  <c r="F562" i="1"/>
  <c r="F553" i="1"/>
  <c r="F572" i="1"/>
  <c r="F556" i="1"/>
  <c r="F547" i="1"/>
  <c r="E532" i="1"/>
  <c r="F537" i="1"/>
  <c r="E562" i="1"/>
  <c r="F558" i="1"/>
  <c r="F565" i="1"/>
  <c r="E543" i="1"/>
  <c r="F568" i="1"/>
  <c r="E556" i="1"/>
  <c r="F536" i="1"/>
  <c r="F540" i="1"/>
  <c r="E560" i="1"/>
  <c r="E540" i="1"/>
  <c r="E533" i="1"/>
  <c r="F546" i="1"/>
  <c r="E531" i="1"/>
  <c r="F532" i="1"/>
  <c r="E546" i="1"/>
  <c r="F566" i="1"/>
  <c r="F564" i="1"/>
  <c r="F533" i="1"/>
  <c r="F548" i="1"/>
  <c r="E565" i="1"/>
  <c r="F571" i="1"/>
  <c r="F539" i="1"/>
  <c r="E558" i="1"/>
  <c r="E58" i="1"/>
  <c r="F529" i="1"/>
  <c r="E542" i="1"/>
  <c r="F551" i="1"/>
  <c r="E535" i="1"/>
  <c r="E534" i="1"/>
  <c r="E554" i="1"/>
  <c r="F530" i="1"/>
  <c r="F543" i="1"/>
  <c r="E555" i="1"/>
  <c r="E530" i="1"/>
  <c r="F545" i="1"/>
  <c r="E566" i="1"/>
  <c r="F538" i="1"/>
  <c r="F554" i="1"/>
  <c r="E553" i="1"/>
  <c r="F542" i="1"/>
  <c r="F570" i="1"/>
  <c r="E545" i="1"/>
  <c r="F559" i="1"/>
  <c r="E559" i="1"/>
  <c r="E539" i="1"/>
  <c r="F567" i="1"/>
  <c r="E537" i="1"/>
  <c r="F557" i="1"/>
  <c r="E544" i="1"/>
  <c r="E572" i="1"/>
  <c r="F535" i="1"/>
  <c r="E568" i="1"/>
  <c r="E567" i="1"/>
  <c r="E570" i="1"/>
  <c r="E529" i="1"/>
  <c r="F552" i="1"/>
  <c r="E549" i="1"/>
  <c r="F569" i="1"/>
  <c r="E571" i="1"/>
  <c r="F550" i="1"/>
  <c r="E541" i="1"/>
  <c r="E547" i="1"/>
  <c r="F549" i="1"/>
  <c r="F534" i="1"/>
  <c r="D525" i="1" l="1"/>
  <c r="G525" i="1"/>
  <c r="H525" i="1"/>
  <c r="D526" i="1"/>
  <c r="G526" i="1"/>
  <c r="H526" i="1"/>
  <c r="D527" i="1"/>
  <c r="G527" i="1"/>
  <c r="H527" i="1"/>
  <c r="D528" i="1"/>
  <c r="G528" i="1"/>
  <c r="H528" i="1"/>
  <c r="D511" i="1"/>
  <c r="G511" i="1"/>
  <c r="H511" i="1"/>
  <c r="D512" i="1"/>
  <c r="G512" i="1"/>
  <c r="H512" i="1"/>
  <c r="D513" i="1"/>
  <c r="G513" i="1"/>
  <c r="H513" i="1"/>
  <c r="D514" i="1"/>
  <c r="G514" i="1"/>
  <c r="H514" i="1"/>
  <c r="D515" i="1"/>
  <c r="G515" i="1"/>
  <c r="H515" i="1"/>
  <c r="D516" i="1"/>
  <c r="G516" i="1"/>
  <c r="H516" i="1"/>
  <c r="D517" i="1"/>
  <c r="G517" i="1"/>
  <c r="H517" i="1"/>
  <c r="D518" i="1"/>
  <c r="G518" i="1"/>
  <c r="H518" i="1"/>
  <c r="D519" i="1"/>
  <c r="G519" i="1"/>
  <c r="H519" i="1"/>
  <c r="D520" i="1"/>
  <c r="G520" i="1"/>
  <c r="H520" i="1"/>
  <c r="D521" i="1"/>
  <c r="G521" i="1"/>
  <c r="H521" i="1"/>
  <c r="D522" i="1"/>
  <c r="G522" i="1"/>
  <c r="H522" i="1"/>
  <c r="D523" i="1"/>
  <c r="G523" i="1"/>
  <c r="H523" i="1"/>
  <c r="D524" i="1"/>
  <c r="G524" i="1"/>
  <c r="H524" i="1"/>
  <c r="D507" i="1"/>
  <c r="G507" i="1"/>
  <c r="H507" i="1"/>
  <c r="D508" i="1"/>
  <c r="G508" i="1"/>
  <c r="H508" i="1"/>
  <c r="D509" i="1"/>
  <c r="G509" i="1"/>
  <c r="H509" i="1"/>
  <c r="D510" i="1"/>
  <c r="G510" i="1"/>
  <c r="H510" i="1"/>
  <c r="E518" i="1"/>
  <c r="E513" i="1"/>
  <c r="F513" i="1"/>
  <c r="E514" i="1"/>
  <c r="F521" i="1"/>
  <c r="E508" i="1"/>
  <c r="E525" i="1"/>
  <c r="F511" i="1"/>
  <c r="E512" i="1"/>
  <c r="F507" i="1"/>
  <c r="F512" i="1"/>
  <c r="E516" i="1"/>
  <c r="F508" i="1"/>
  <c r="F525" i="1"/>
  <c r="F519" i="1"/>
  <c r="E523" i="1"/>
  <c r="E509" i="1"/>
  <c r="E510" i="1"/>
  <c r="F517" i="1"/>
  <c r="F515" i="1"/>
  <c r="F516" i="1"/>
  <c r="E507" i="1"/>
  <c r="F510" i="1"/>
  <c r="E515" i="1"/>
  <c r="F524" i="1"/>
  <c r="F514" i="1"/>
  <c r="F527" i="1"/>
  <c r="E520" i="1"/>
  <c r="F526" i="1"/>
  <c r="E521" i="1"/>
  <c r="E524" i="1"/>
  <c r="F523" i="1"/>
  <c r="E522" i="1"/>
  <c r="E511" i="1"/>
  <c r="E517" i="1"/>
  <c r="E519" i="1"/>
  <c r="E528" i="1"/>
  <c r="F509" i="1"/>
  <c r="F528" i="1"/>
  <c r="F518" i="1"/>
  <c r="F522" i="1"/>
  <c r="E526" i="1"/>
  <c r="E527" i="1"/>
  <c r="F520" i="1"/>
  <c r="D503" i="1" l="1"/>
  <c r="G503" i="1"/>
  <c r="H503" i="1"/>
  <c r="D504" i="1"/>
  <c r="G504" i="1"/>
  <c r="H504" i="1"/>
  <c r="D505" i="1"/>
  <c r="G505" i="1"/>
  <c r="H505" i="1"/>
  <c r="D506" i="1"/>
  <c r="G506" i="1"/>
  <c r="H506" i="1"/>
  <c r="D474" i="1"/>
  <c r="G474" i="1"/>
  <c r="H474" i="1"/>
  <c r="D475" i="1"/>
  <c r="G475" i="1"/>
  <c r="H475" i="1"/>
  <c r="D476" i="1"/>
  <c r="G476" i="1"/>
  <c r="H476" i="1"/>
  <c r="D477" i="1"/>
  <c r="G477" i="1"/>
  <c r="H477" i="1"/>
  <c r="D478" i="1"/>
  <c r="G478" i="1"/>
  <c r="H478" i="1"/>
  <c r="D479" i="1"/>
  <c r="G479" i="1"/>
  <c r="H479" i="1"/>
  <c r="D480" i="1"/>
  <c r="G480" i="1"/>
  <c r="H480" i="1"/>
  <c r="D481" i="1"/>
  <c r="G481" i="1"/>
  <c r="H481" i="1"/>
  <c r="D482" i="1"/>
  <c r="G482" i="1"/>
  <c r="H482" i="1"/>
  <c r="D483" i="1"/>
  <c r="G483" i="1"/>
  <c r="H483" i="1"/>
  <c r="D484" i="1"/>
  <c r="G484" i="1"/>
  <c r="H484" i="1"/>
  <c r="D485" i="1"/>
  <c r="G485" i="1"/>
  <c r="H485" i="1"/>
  <c r="D486" i="1"/>
  <c r="G486" i="1"/>
  <c r="H486" i="1"/>
  <c r="D487" i="1"/>
  <c r="G487" i="1"/>
  <c r="H487" i="1"/>
  <c r="D488" i="1"/>
  <c r="G488" i="1"/>
  <c r="H488" i="1"/>
  <c r="D489" i="1"/>
  <c r="G489" i="1"/>
  <c r="H489" i="1"/>
  <c r="D490" i="1"/>
  <c r="G490" i="1"/>
  <c r="H490" i="1"/>
  <c r="D491" i="1"/>
  <c r="G491" i="1"/>
  <c r="H491" i="1"/>
  <c r="D492" i="1"/>
  <c r="G492" i="1"/>
  <c r="H492" i="1"/>
  <c r="D493" i="1"/>
  <c r="G493" i="1"/>
  <c r="H493" i="1"/>
  <c r="D494" i="1"/>
  <c r="G494" i="1"/>
  <c r="H494" i="1"/>
  <c r="D495" i="1"/>
  <c r="G495" i="1"/>
  <c r="H495" i="1"/>
  <c r="D496" i="1"/>
  <c r="G496" i="1"/>
  <c r="H496" i="1"/>
  <c r="D497" i="1"/>
  <c r="G497" i="1"/>
  <c r="H497" i="1"/>
  <c r="D498" i="1"/>
  <c r="G498" i="1"/>
  <c r="H498" i="1"/>
  <c r="D499" i="1"/>
  <c r="G499" i="1"/>
  <c r="H499" i="1"/>
  <c r="D500" i="1"/>
  <c r="G500" i="1"/>
  <c r="H500" i="1"/>
  <c r="D501" i="1"/>
  <c r="G501" i="1"/>
  <c r="H501" i="1"/>
  <c r="D502" i="1"/>
  <c r="G502" i="1"/>
  <c r="H502" i="1"/>
  <c r="E506" i="1"/>
  <c r="E474" i="1"/>
  <c r="E489" i="1"/>
  <c r="E490" i="1"/>
  <c r="F498" i="1"/>
  <c r="E494" i="1"/>
  <c r="F489" i="1"/>
  <c r="F499" i="1"/>
  <c r="F481" i="1"/>
  <c r="E475" i="1"/>
  <c r="F475" i="1"/>
  <c r="F490" i="1"/>
  <c r="E480" i="1"/>
  <c r="E484" i="1"/>
  <c r="F485" i="1"/>
  <c r="F505" i="1"/>
  <c r="E481" i="1"/>
  <c r="E495" i="1"/>
  <c r="F492" i="1"/>
  <c r="F487" i="1"/>
  <c r="E485" i="1"/>
  <c r="E482" i="1"/>
  <c r="E479" i="1"/>
  <c r="E500" i="1"/>
  <c r="E487" i="1"/>
  <c r="F504" i="1"/>
  <c r="F482" i="1"/>
  <c r="F479" i="1"/>
  <c r="F501" i="1"/>
  <c r="F491" i="1"/>
  <c r="E501" i="1"/>
  <c r="E503" i="1"/>
  <c r="F477" i="1"/>
  <c r="E498" i="1"/>
  <c r="E488" i="1"/>
  <c r="E504" i="1"/>
  <c r="E476" i="1"/>
  <c r="F483" i="1"/>
  <c r="E491" i="1"/>
  <c r="E492" i="1"/>
  <c r="E483" i="1"/>
  <c r="E502" i="1"/>
  <c r="E496" i="1"/>
  <c r="E505" i="1"/>
  <c r="E497" i="1"/>
  <c r="F497" i="1"/>
  <c r="E486" i="1"/>
  <c r="E499" i="1"/>
  <c r="F495" i="1"/>
  <c r="F506" i="1"/>
  <c r="F480" i="1"/>
  <c r="E478" i="1"/>
  <c r="F484" i="1"/>
  <c r="F488" i="1"/>
  <c r="F494" i="1"/>
  <c r="F496" i="1"/>
  <c r="F502" i="1"/>
  <c r="E493" i="1"/>
  <c r="F500" i="1"/>
  <c r="E477" i="1"/>
  <c r="F493" i="1"/>
  <c r="F478" i="1"/>
  <c r="F476" i="1"/>
  <c r="F474" i="1"/>
  <c r="F486" i="1"/>
  <c r="F503" i="1"/>
  <c r="D472" i="1" l="1"/>
  <c r="G472" i="1"/>
  <c r="H472" i="1"/>
  <c r="D473" i="1"/>
  <c r="G473" i="1"/>
  <c r="H473" i="1"/>
  <c r="D467" i="1"/>
  <c r="G467" i="1"/>
  <c r="H467" i="1"/>
  <c r="D468" i="1"/>
  <c r="G468" i="1"/>
  <c r="H468" i="1"/>
  <c r="D469" i="1"/>
  <c r="G469" i="1"/>
  <c r="H469" i="1"/>
  <c r="D470" i="1"/>
  <c r="G470" i="1"/>
  <c r="H470" i="1"/>
  <c r="D471" i="1"/>
  <c r="G471" i="1"/>
  <c r="H471" i="1"/>
  <c r="D466" i="1"/>
  <c r="G466" i="1"/>
  <c r="H466" i="1"/>
  <c r="D465" i="1"/>
  <c r="G465" i="1"/>
  <c r="H465" i="1"/>
  <c r="D459" i="1"/>
  <c r="G459" i="1"/>
  <c r="H459" i="1"/>
  <c r="D460" i="1"/>
  <c r="G460" i="1"/>
  <c r="H460" i="1"/>
  <c r="D461" i="1"/>
  <c r="G461" i="1"/>
  <c r="H461" i="1"/>
  <c r="D462" i="1"/>
  <c r="G462" i="1"/>
  <c r="H462" i="1"/>
  <c r="D463" i="1"/>
  <c r="G463" i="1"/>
  <c r="H463" i="1"/>
  <c r="D464" i="1"/>
  <c r="G464" i="1"/>
  <c r="H464" i="1"/>
  <c r="D458" i="1"/>
  <c r="G458" i="1"/>
  <c r="H458" i="1"/>
  <c r="D453" i="1"/>
  <c r="G453" i="1"/>
  <c r="H453" i="1"/>
  <c r="D454" i="1"/>
  <c r="G454" i="1"/>
  <c r="H454" i="1"/>
  <c r="D455" i="1"/>
  <c r="G455" i="1"/>
  <c r="H455" i="1"/>
  <c r="D456" i="1"/>
  <c r="G456" i="1"/>
  <c r="H456" i="1"/>
  <c r="D457" i="1"/>
  <c r="G457" i="1"/>
  <c r="H457" i="1"/>
  <c r="D450" i="1"/>
  <c r="G450" i="1"/>
  <c r="H450" i="1"/>
  <c r="D451" i="1"/>
  <c r="G451" i="1"/>
  <c r="H451" i="1"/>
  <c r="D452" i="1"/>
  <c r="G452" i="1"/>
  <c r="H452" i="1"/>
  <c r="D447" i="1"/>
  <c r="G447" i="1"/>
  <c r="H447" i="1"/>
  <c r="D448" i="1"/>
  <c r="G448" i="1"/>
  <c r="H448" i="1"/>
  <c r="D449" i="1"/>
  <c r="G449" i="1"/>
  <c r="H449" i="1"/>
  <c r="D446" i="1"/>
  <c r="G446" i="1"/>
  <c r="H446" i="1"/>
  <c r="D445" i="1"/>
  <c r="G445" i="1"/>
  <c r="H445" i="1"/>
  <c r="D443" i="1"/>
  <c r="G443" i="1"/>
  <c r="H443" i="1"/>
  <c r="D444" i="1"/>
  <c r="G444" i="1"/>
  <c r="H444" i="1"/>
  <c r="D440" i="1"/>
  <c r="G440" i="1"/>
  <c r="H440" i="1"/>
  <c r="D441" i="1"/>
  <c r="G441" i="1"/>
  <c r="H441" i="1"/>
  <c r="D442" i="1"/>
  <c r="G442" i="1"/>
  <c r="H442" i="1"/>
  <c r="F448" i="1"/>
  <c r="F441" i="1"/>
  <c r="E444" i="1"/>
  <c r="F444" i="1"/>
  <c r="F468" i="1"/>
  <c r="F470" i="1"/>
  <c r="F452" i="1"/>
  <c r="E441" i="1"/>
  <c r="F463" i="1"/>
  <c r="E465" i="1"/>
  <c r="F442" i="1"/>
  <c r="E462" i="1"/>
  <c r="F464" i="1"/>
  <c r="F446" i="1"/>
  <c r="F447" i="1"/>
  <c r="F465" i="1"/>
  <c r="F458" i="1"/>
  <c r="E445" i="1"/>
  <c r="F471" i="1"/>
  <c r="F453" i="1"/>
  <c r="E471" i="1"/>
  <c r="E442" i="1"/>
  <c r="F462" i="1"/>
  <c r="E468" i="1"/>
  <c r="E453" i="1"/>
  <c r="E456" i="1"/>
  <c r="E463" i="1"/>
  <c r="E455" i="1"/>
  <c r="E464" i="1"/>
  <c r="E446" i="1"/>
  <c r="E466" i="1"/>
  <c r="E447" i="1"/>
  <c r="E452" i="1"/>
  <c r="F451" i="1"/>
  <c r="E472" i="1"/>
  <c r="E458" i="1"/>
  <c r="F469" i="1"/>
  <c r="F459" i="1"/>
  <c r="E460" i="1"/>
  <c r="E469" i="1"/>
  <c r="F456" i="1"/>
  <c r="F455" i="1"/>
  <c r="E448" i="1"/>
  <c r="E470" i="1"/>
  <c r="F457" i="1"/>
  <c r="E440" i="1"/>
  <c r="F473" i="1"/>
  <c r="F440" i="1"/>
  <c r="F445" i="1"/>
  <c r="F443" i="1"/>
  <c r="E449" i="1"/>
  <c r="E461" i="1"/>
  <c r="F460" i="1"/>
  <c r="F472" i="1"/>
  <c r="E443" i="1"/>
  <c r="F466" i="1"/>
  <c r="F449" i="1"/>
  <c r="E457" i="1"/>
  <c r="E459" i="1"/>
  <c r="E473" i="1"/>
  <c r="F450" i="1"/>
  <c r="E451" i="1"/>
  <c r="E454" i="1"/>
  <c r="F454" i="1"/>
  <c r="E450" i="1"/>
  <c r="F461" i="1"/>
  <c r="D438" i="1" l="1"/>
  <c r="G438" i="1"/>
  <c r="H438" i="1"/>
  <c r="D439" i="1"/>
  <c r="G439" i="1"/>
  <c r="H439" i="1"/>
  <c r="E439" i="1"/>
  <c r="F438" i="1"/>
  <c r="E438" i="1"/>
  <c r="F439" i="1"/>
  <c r="D437" i="1" l="1"/>
  <c r="G437" i="1"/>
  <c r="H437" i="1"/>
  <c r="F437" i="1"/>
  <c r="E437" i="1"/>
  <c r="D432" i="1" l="1"/>
  <c r="G432" i="1"/>
  <c r="H432" i="1"/>
  <c r="D433" i="1"/>
  <c r="G433" i="1"/>
  <c r="H433" i="1"/>
  <c r="D434" i="1"/>
  <c r="G434" i="1"/>
  <c r="H434" i="1"/>
  <c r="D435" i="1"/>
  <c r="G435" i="1"/>
  <c r="H435" i="1"/>
  <c r="D436" i="1"/>
  <c r="G436" i="1"/>
  <c r="H436" i="1"/>
  <c r="F434" i="1"/>
  <c r="F432" i="1"/>
  <c r="F433" i="1"/>
  <c r="F435" i="1"/>
  <c r="E436" i="1"/>
  <c r="E432" i="1"/>
  <c r="E435" i="1"/>
  <c r="F436" i="1"/>
  <c r="E433" i="1"/>
  <c r="E434" i="1"/>
  <c r="D431" i="1" l="1"/>
  <c r="G431" i="1"/>
  <c r="H431" i="1"/>
  <c r="D430" i="1"/>
  <c r="G430" i="1"/>
  <c r="H430" i="1"/>
  <c r="D428" i="1"/>
  <c r="G428" i="1"/>
  <c r="H428" i="1"/>
  <c r="D429" i="1"/>
  <c r="G429" i="1"/>
  <c r="H429" i="1"/>
  <c r="D425" i="1"/>
  <c r="G425" i="1"/>
  <c r="H425" i="1"/>
  <c r="D426" i="1"/>
  <c r="G426" i="1"/>
  <c r="H426" i="1"/>
  <c r="D427" i="1"/>
  <c r="G427" i="1"/>
  <c r="H427" i="1"/>
  <c r="D421" i="1"/>
  <c r="G421" i="1"/>
  <c r="H421" i="1"/>
  <c r="D422" i="1"/>
  <c r="G422" i="1"/>
  <c r="H422" i="1"/>
  <c r="D423" i="1"/>
  <c r="G423" i="1"/>
  <c r="H423" i="1"/>
  <c r="D424" i="1"/>
  <c r="G424" i="1"/>
  <c r="H424" i="1"/>
  <c r="E426" i="1"/>
  <c r="E44" i="1"/>
  <c r="E431" i="1"/>
  <c r="E328" i="1" a="1"/>
  <c r="E421" i="1"/>
  <c r="F431" i="1"/>
  <c r="F423" i="1"/>
  <c r="E428" i="1"/>
  <c r="F424" i="1"/>
  <c r="F426" i="1"/>
  <c r="E429" i="1"/>
  <c r="F430" i="1"/>
  <c r="F428" i="1"/>
  <c r="E427" i="1"/>
  <c r="F328" i="1" a="1"/>
  <c r="F422" i="1"/>
  <c r="F425" i="1"/>
  <c r="E425" i="1"/>
  <c r="E423" i="1"/>
  <c r="F429" i="1"/>
  <c r="E422" i="1"/>
  <c r="F427" i="1"/>
  <c r="E424" i="1"/>
  <c r="E430" i="1"/>
  <c r="F421" i="1"/>
  <c r="E328" i="1" l="1"/>
  <c r="F328" i="1"/>
  <c r="D700" i="1"/>
  <c r="D699" i="1"/>
  <c r="D698" i="1"/>
  <c r="D697" i="1"/>
  <c r="D696" i="1"/>
  <c r="D695" i="1"/>
  <c r="D694" i="1"/>
  <c r="D693" i="1"/>
  <c r="D692" i="1"/>
  <c r="H420" i="1"/>
  <c r="G420" i="1"/>
  <c r="D420" i="1"/>
  <c r="H419" i="1"/>
  <c r="G419" i="1"/>
  <c r="D419" i="1"/>
  <c r="H418" i="1"/>
  <c r="G418" i="1"/>
  <c r="D418" i="1"/>
  <c r="H417" i="1"/>
  <c r="G417" i="1"/>
  <c r="D417" i="1"/>
  <c r="H416" i="1"/>
  <c r="G416" i="1"/>
  <c r="D416" i="1"/>
  <c r="H415" i="1"/>
  <c r="G415" i="1"/>
  <c r="D415" i="1"/>
  <c r="H414" i="1"/>
  <c r="G414" i="1"/>
  <c r="D414" i="1"/>
  <c r="H413" i="1"/>
  <c r="G413" i="1"/>
  <c r="D413" i="1"/>
  <c r="H412" i="1"/>
  <c r="G412" i="1"/>
  <c r="D412" i="1"/>
  <c r="H411" i="1"/>
  <c r="G411" i="1"/>
  <c r="D411" i="1"/>
  <c r="H410" i="1"/>
  <c r="G410" i="1"/>
  <c r="D410" i="1"/>
  <c r="H409" i="1"/>
  <c r="G409" i="1"/>
  <c r="D409" i="1"/>
  <c r="H408" i="1"/>
  <c r="G408" i="1"/>
  <c r="D408" i="1"/>
  <c r="H407" i="1"/>
  <c r="G407" i="1"/>
  <c r="D407" i="1"/>
  <c r="H406" i="1"/>
  <c r="G406" i="1"/>
  <c r="D406" i="1"/>
  <c r="H405" i="1"/>
  <c r="G405" i="1"/>
  <c r="D405" i="1"/>
  <c r="H404" i="1"/>
  <c r="G404" i="1"/>
  <c r="D404" i="1"/>
  <c r="H403" i="1"/>
  <c r="G403" i="1"/>
  <c r="D403" i="1"/>
  <c r="H402" i="1"/>
  <c r="G402" i="1"/>
  <c r="D402" i="1"/>
  <c r="H401" i="1"/>
  <c r="G401" i="1"/>
  <c r="D401" i="1"/>
  <c r="H400" i="1"/>
  <c r="G400" i="1"/>
  <c r="D400" i="1"/>
  <c r="H399" i="1"/>
  <c r="G399" i="1"/>
  <c r="D399" i="1"/>
  <c r="H398" i="1"/>
  <c r="G398" i="1"/>
  <c r="D398" i="1"/>
  <c r="H397" i="1"/>
  <c r="G397" i="1"/>
  <c r="D397" i="1"/>
  <c r="H396" i="1"/>
  <c r="G396" i="1"/>
  <c r="D396" i="1"/>
  <c r="H395" i="1"/>
  <c r="G395" i="1"/>
  <c r="D395" i="1"/>
  <c r="H394" i="1"/>
  <c r="G394" i="1"/>
  <c r="D394" i="1"/>
  <c r="H393" i="1"/>
  <c r="G393" i="1"/>
  <c r="D393" i="1"/>
  <c r="H392" i="1"/>
  <c r="G392" i="1"/>
  <c r="D392" i="1"/>
  <c r="H391" i="1"/>
  <c r="G391" i="1"/>
  <c r="D391" i="1"/>
  <c r="H390" i="1"/>
  <c r="G390" i="1"/>
  <c r="D390" i="1"/>
  <c r="H389" i="1"/>
  <c r="G389" i="1"/>
  <c r="D389" i="1"/>
  <c r="H388" i="1"/>
  <c r="G388" i="1"/>
  <c r="D388" i="1"/>
  <c r="H387" i="1"/>
  <c r="G387" i="1"/>
  <c r="D387" i="1"/>
  <c r="H386" i="1"/>
  <c r="G386" i="1"/>
  <c r="D386" i="1"/>
  <c r="H385" i="1"/>
  <c r="G385" i="1"/>
  <c r="D385" i="1"/>
  <c r="H384" i="1"/>
  <c r="G384" i="1"/>
  <c r="D384" i="1"/>
  <c r="H383" i="1"/>
  <c r="G383" i="1"/>
  <c r="D383" i="1"/>
  <c r="H382" i="1"/>
  <c r="G382" i="1"/>
  <c r="D382" i="1"/>
  <c r="H381" i="1"/>
  <c r="G381" i="1"/>
  <c r="D381" i="1"/>
  <c r="H380" i="1"/>
  <c r="G380" i="1"/>
  <c r="D380" i="1"/>
  <c r="H379" i="1"/>
  <c r="G379" i="1"/>
  <c r="D379" i="1"/>
  <c r="H378" i="1"/>
  <c r="G378" i="1"/>
  <c r="D378" i="1"/>
  <c r="H377" i="1"/>
  <c r="G377" i="1"/>
  <c r="D377" i="1"/>
  <c r="H376" i="1"/>
  <c r="G376" i="1"/>
  <c r="D376" i="1"/>
  <c r="H375" i="1"/>
  <c r="G375" i="1"/>
  <c r="D375" i="1"/>
  <c r="H374" i="1"/>
  <c r="G374" i="1"/>
  <c r="D374" i="1"/>
  <c r="H373" i="1"/>
  <c r="G373" i="1"/>
  <c r="D373" i="1"/>
  <c r="H372" i="1"/>
  <c r="G372" i="1"/>
  <c r="D372" i="1"/>
  <c r="H371" i="1"/>
  <c r="G371" i="1"/>
  <c r="D371" i="1"/>
  <c r="H370" i="1"/>
  <c r="G370" i="1"/>
  <c r="D370" i="1"/>
  <c r="H369" i="1"/>
  <c r="G369" i="1"/>
  <c r="D369" i="1"/>
  <c r="H368" i="1"/>
  <c r="G368" i="1"/>
  <c r="D368" i="1"/>
  <c r="H367" i="1"/>
  <c r="G367" i="1"/>
  <c r="D367" i="1"/>
  <c r="H366" i="1"/>
  <c r="G366" i="1"/>
  <c r="D366" i="1"/>
  <c r="H365" i="1"/>
  <c r="G365" i="1"/>
  <c r="D365" i="1"/>
  <c r="H364" i="1"/>
  <c r="G364" i="1"/>
  <c r="D364" i="1"/>
  <c r="H363" i="1"/>
  <c r="G363" i="1"/>
  <c r="D363" i="1"/>
  <c r="H362" i="1"/>
  <c r="G362" i="1"/>
  <c r="D362" i="1"/>
  <c r="H361" i="1"/>
  <c r="G361" i="1"/>
  <c r="D361" i="1"/>
  <c r="H360" i="1"/>
  <c r="G360" i="1"/>
  <c r="D360" i="1"/>
  <c r="H359" i="1"/>
  <c r="G359" i="1"/>
  <c r="D359" i="1"/>
  <c r="H358" i="1"/>
  <c r="G358" i="1"/>
  <c r="D358" i="1"/>
  <c r="H357" i="1"/>
  <c r="G357" i="1"/>
  <c r="D357" i="1"/>
  <c r="H356" i="1"/>
  <c r="G356" i="1"/>
  <c r="D356" i="1"/>
  <c r="H355" i="1"/>
  <c r="G355" i="1"/>
  <c r="D355" i="1"/>
  <c r="H354" i="1"/>
  <c r="G354" i="1"/>
  <c r="D354" i="1"/>
  <c r="H353" i="1"/>
  <c r="G353" i="1"/>
  <c r="D353" i="1"/>
  <c r="H352" i="1"/>
  <c r="G352" i="1"/>
  <c r="D352" i="1"/>
  <c r="H351" i="1"/>
  <c r="G351" i="1"/>
  <c r="D351" i="1"/>
  <c r="H350" i="1"/>
  <c r="G350" i="1"/>
  <c r="D350" i="1"/>
  <c r="H349" i="1"/>
  <c r="G349" i="1"/>
  <c r="D349" i="1"/>
  <c r="H348" i="1"/>
  <c r="G348" i="1"/>
  <c r="D348" i="1"/>
  <c r="H347" i="1"/>
  <c r="G347" i="1"/>
  <c r="D347" i="1"/>
  <c r="H346" i="1"/>
  <c r="G346" i="1"/>
  <c r="D346" i="1"/>
  <c r="H345" i="1"/>
  <c r="G345" i="1"/>
  <c r="D345" i="1"/>
  <c r="H344" i="1"/>
  <c r="G344" i="1"/>
  <c r="D344" i="1"/>
  <c r="H343" i="1"/>
  <c r="G343" i="1"/>
  <c r="D343" i="1"/>
  <c r="H342" i="1"/>
  <c r="G342" i="1"/>
  <c r="D342" i="1"/>
  <c r="H341" i="1"/>
  <c r="G341" i="1"/>
  <c r="D341" i="1"/>
  <c r="H340" i="1"/>
  <c r="G340" i="1"/>
  <c r="D340" i="1"/>
  <c r="H339" i="1"/>
  <c r="G339" i="1"/>
  <c r="D339" i="1"/>
  <c r="H338" i="1"/>
  <c r="G338" i="1"/>
  <c r="D338" i="1"/>
  <c r="H337" i="1"/>
  <c r="G337" i="1"/>
  <c r="D337" i="1"/>
  <c r="H336" i="1"/>
  <c r="G336" i="1"/>
  <c r="D336" i="1"/>
  <c r="H335" i="1"/>
  <c r="G335" i="1"/>
  <c r="D335" i="1"/>
  <c r="H334" i="1"/>
  <c r="G334" i="1"/>
  <c r="D334" i="1"/>
  <c r="H333" i="1"/>
  <c r="G333" i="1"/>
  <c r="D333" i="1"/>
  <c r="H332" i="1"/>
  <c r="G332" i="1"/>
  <c r="D332" i="1"/>
  <c r="H331" i="1"/>
  <c r="G331" i="1"/>
  <c r="D331" i="1"/>
  <c r="H330" i="1"/>
  <c r="G330" i="1"/>
  <c r="D330" i="1"/>
  <c r="H329" i="1"/>
  <c r="G329" i="1"/>
  <c r="D329" i="1"/>
  <c r="H328" i="1"/>
  <c r="G328" i="1"/>
  <c r="D328" i="1"/>
  <c r="H327" i="1"/>
  <c r="G327" i="1"/>
  <c r="D327" i="1"/>
  <c r="H326" i="1"/>
  <c r="G326" i="1"/>
  <c r="D326" i="1"/>
  <c r="H325" i="1"/>
  <c r="G325" i="1"/>
  <c r="D325" i="1"/>
  <c r="H324" i="1"/>
  <c r="G324" i="1"/>
  <c r="D324" i="1"/>
  <c r="H323" i="1"/>
  <c r="G323" i="1"/>
  <c r="D323" i="1"/>
  <c r="H322" i="1"/>
  <c r="G322" i="1"/>
  <c r="D322" i="1"/>
  <c r="H321" i="1"/>
  <c r="G321" i="1"/>
  <c r="D321" i="1"/>
  <c r="H320" i="1"/>
  <c r="G320" i="1"/>
  <c r="D320" i="1"/>
  <c r="H319" i="1"/>
  <c r="G319" i="1"/>
  <c r="D319" i="1"/>
  <c r="H318" i="1"/>
  <c r="G318" i="1"/>
  <c r="D318" i="1"/>
  <c r="H317" i="1"/>
  <c r="G317" i="1"/>
  <c r="D317" i="1"/>
  <c r="H316" i="1"/>
  <c r="G316" i="1"/>
  <c r="D316" i="1"/>
  <c r="H315" i="1"/>
  <c r="G315" i="1"/>
  <c r="D315" i="1"/>
  <c r="H314" i="1"/>
  <c r="G314" i="1"/>
  <c r="D314" i="1"/>
  <c r="H313" i="1"/>
  <c r="G313" i="1"/>
  <c r="D313" i="1"/>
  <c r="H312" i="1"/>
  <c r="G312" i="1"/>
  <c r="D312" i="1"/>
  <c r="H311" i="1"/>
  <c r="G311" i="1"/>
  <c r="D311" i="1"/>
  <c r="H310" i="1"/>
  <c r="G310" i="1"/>
  <c r="D310" i="1"/>
  <c r="H309" i="1"/>
  <c r="G309" i="1"/>
  <c r="D309" i="1"/>
  <c r="H308" i="1"/>
  <c r="G308" i="1"/>
  <c r="D308" i="1"/>
  <c r="H307" i="1"/>
  <c r="G307" i="1"/>
  <c r="D307" i="1"/>
  <c r="H306" i="1"/>
  <c r="G306" i="1"/>
  <c r="D306" i="1"/>
  <c r="H305" i="1"/>
  <c r="G305" i="1"/>
  <c r="D305" i="1"/>
  <c r="H304" i="1"/>
  <c r="G304" i="1"/>
  <c r="D304" i="1"/>
  <c r="H303" i="1"/>
  <c r="G303" i="1"/>
  <c r="D303" i="1"/>
  <c r="H302" i="1"/>
  <c r="G302" i="1"/>
  <c r="D302" i="1"/>
  <c r="H301" i="1"/>
  <c r="G301" i="1"/>
  <c r="D301" i="1"/>
  <c r="H300" i="1"/>
  <c r="G300" i="1"/>
  <c r="D300" i="1"/>
  <c r="H299" i="1"/>
  <c r="G299" i="1"/>
  <c r="D299" i="1"/>
  <c r="H298" i="1"/>
  <c r="G298" i="1"/>
  <c r="D298" i="1"/>
  <c r="H297" i="1"/>
  <c r="G297" i="1"/>
  <c r="D297" i="1"/>
  <c r="H296" i="1"/>
  <c r="G296" i="1"/>
  <c r="D296" i="1"/>
  <c r="H295" i="1"/>
  <c r="G295" i="1"/>
  <c r="D295" i="1"/>
  <c r="H294" i="1"/>
  <c r="G294" i="1"/>
  <c r="D294" i="1"/>
  <c r="H293" i="1"/>
  <c r="G293" i="1"/>
  <c r="D293" i="1"/>
  <c r="H292" i="1"/>
  <c r="G292" i="1"/>
  <c r="D292" i="1"/>
  <c r="H291" i="1"/>
  <c r="G291" i="1"/>
  <c r="D291" i="1"/>
  <c r="H290" i="1"/>
  <c r="G290" i="1"/>
  <c r="D290" i="1"/>
  <c r="H289" i="1"/>
  <c r="G289" i="1"/>
  <c r="D289" i="1"/>
  <c r="H288" i="1"/>
  <c r="G288" i="1"/>
  <c r="D288" i="1"/>
  <c r="H287" i="1"/>
  <c r="G287" i="1"/>
  <c r="D287" i="1"/>
  <c r="H286" i="1"/>
  <c r="G286" i="1"/>
  <c r="D286" i="1"/>
  <c r="H285" i="1"/>
  <c r="G285" i="1"/>
  <c r="D285" i="1"/>
  <c r="H284" i="1"/>
  <c r="G284" i="1"/>
  <c r="D284" i="1"/>
  <c r="H283" i="1"/>
  <c r="G283" i="1"/>
  <c r="D283" i="1"/>
  <c r="H282" i="1"/>
  <c r="G282" i="1"/>
  <c r="D282" i="1"/>
  <c r="H281" i="1"/>
  <c r="G281" i="1"/>
  <c r="D281" i="1"/>
  <c r="H280" i="1"/>
  <c r="G280" i="1"/>
  <c r="D280" i="1"/>
  <c r="H279" i="1"/>
  <c r="G279" i="1"/>
  <c r="D279" i="1"/>
  <c r="H278" i="1"/>
  <c r="G278" i="1"/>
  <c r="D278" i="1"/>
  <c r="H277" i="1"/>
  <c r="G277" i="1"/>
  <c r="D277" i="1"/>
  <c r="H276" i="1"/>
  <c r="G276" i="1"/>
  <c r="D276" i="1"/>
  <c r="H275" i="1"/>
  <c r="G275" i="1"/>
  <c r="D275" i="1"/>
  <c r="H274" i="1"/>
  <c r="G274" i="1"/>
  <c r="D274" i="1"/>
  <c r="H273" i="1"/>
  <c r="G273" i="1"/>
  <c r="D273" i="1"/>
  <c r="H272" i="1"/>
  <c r="G272" i="1"/>
  <c r="D272" i="1"/>
  <c r="H271" i="1"/>
  <c r="G271" i="1"/>
  <c r="D271" i="1"/>
  <c r="H270" i="1"/>
  <c r="G270" i="1"/>
  <c r="D270" i="1"/>
  <c r="H269" i="1"/>
  <c r="G269" i="1"/>
  <c r="D269" i="1"/>
  <c r="H268" i="1"/>
  <c r="G268" i="1"/>
  <c r="D268" i="1"/>
  <c r="H267" i="1"/>
  <c r="G267" i="1"/>
  <c r="D267" i="1"/>
  <c r="H266" i="1"/>
  <c r="G266" i="1"/>
  <c r="D266" i="1"/>
  <c r="H265" i="1"/>
  <c r="G265" i="1"/>
  <c r="D265" i="1"/>
  <c r="H264" i="1"/>
  <c r="G264" i="1"/>
  <c r="D264" i="1"/>
  <c r="H263" i="1"/>
  <c r="G263" i="1"/>
  <c r="D263" i="1"/>
  <c r="H262" i="1"/>
  <c r="G262" i="1"/>
  <c r="D262" i="1"/>
  <c r="H261" i="1"/>
  <c r="G261" i="1"/>
  <c r="D261" i="1"/>
  <c r="H260" i="1"/>
  <c r="G260" i="1"/>
  <c r="D260" i="1"/>
  <c r="H259" i="1"/>
  <c r="G259" i="1"/>
  <c r="D259" i="1"/>
  <c r="H258" i="1"/>
  <c r="G258" i="1"/>
  <c r="D258" i="1"/>
  <c r="H257" i="1"/>
  <c r="G257" i="1"/>
  <c r="D257" i="1"/>
  <c r="H256" i="1"/>
  <c r="G256" i="1"/>
  <c r="D256" i="1"/>
  <c r="H255" i="1"/>
  <c r="G255" i="1"/>
  <c r="D255" i="1"/>
  <c r="H254" i="1"/>
  <c r="G254" i="1"/>
  <c r="D254" i="1"/>
  <c r="H253" i="1"/>
  <c r="G253" i="1"/>
  <c r="D253" i="1"/>
  <c r="H252" i="1"/>
  <c r="G252" i="1"/>
  <c r="D252" i="1"/>
  <c r="H251" i="1"/>
  <c r="G251" i="1"/>
  <c r="D251" i="1"/>
  <c r="H250" i="1"/>
  <c r="G250" i="1"/>
  <c r="D250" i="1"/>
  <c r="H249" i="1"/>
  <c r="G249" i="1"/>
  <c r="D249" i="1"/>
  <c r="H248" i="1"/>
  <c r="G248" i="1"/>
  <c r="D248" i="1"/>
  <c r="H247" i="1"/>
  <c r="G247" i="1"/>
  <c r="D247" i="1"/>
  <c r="H246" i="1"/>
  <c r="G246" i="1"/>
  <c r="D246" i="1"/>
  <c r="H245" i="1"/>
  <c r="G245" i="1"/>
  <c r="D245" i="1"/>
  <c r="H244" i="1"/>
  <c r="G244" i="1"/>
  <c r="D244" i="1"/>
  <c r="H243" i="1"/>
  <c r="G243" i="1"/>
  <c r="D243" i="1"/>
  <c r="H242" i="1"/>
  <c r="G242" i="1"/>
  <c r="D242" i="1"/>
  <c r="H241" i="1"/>
  <c r="G241" i="1"/>
  <c r="D241" i="1"/>
  <c r="H240" i="1"/>
  <c r="G240" i="1"/>
  <c r="D240" i="1"/>
  <c r="H239" i="1"/>
  <c r="G239" i="1"/>
  <c r="D239" i="1"/>
  <c r="H238" i="1"/>
  <c r="G238" i="1"/>
  <c r="D238" i="1"/>
  <c r="H237" i="1"/>
  <c r="G237" i="1"/>
  <c r="D237" i="1"/>
  <c r="H236" i="1"/>
  <c r="G236" i="1"/>
  <c r="D236" i="1"/>
  <c r="H235" i="1"/>
  <c r="G235" i="1"/>
  <c r="D235" i="1"/>
  <c r="H234" i="1"/>
  <c r="G234" i="1"/>
  <c r="D234" i="1"/>
  <c r="H233" i="1"/>
  <c r="G233" i="1"/>
  <c r="D233" i="1"/>
  <c r="H232" i="1"/>
  <c r="G232" i="1"/>
  <c r="D232" i="1"/>
  <c r="H231" i="1"/>
  <c r="G231" i="1"/>
  <c r="D231" i="1"/>
  <c r="H230" i="1"/>
  <c r="G230" i="1"/>
  <c r="D230" i="1"/>
  <c r="H229" i="1"/>
  <c r="G229" i="1"/>
  <c r="D229" i="1"/>
  <c r="H228" i="1"/>
  <c r="G228" i="1"/>
  <c r="D228" i="1"/>
  <c r="H227" i="1"/>
  <c r="G227" i="1"/>
  <c r="D227" i="1"/>
  <c r="H226" i="1"/>
  <c r="G226" i="1"/>
  <c r="D226" i="1"/>
  <c r="H225" i="1"/>
  <c r="G225" i="1"/>
  <c r="D225" i="1"/>
  <c r="H224" i="1"/>
  <c r="G224" i="1"/>
  <c r="D224" i="1"/>
  <c r="H223" i="1"/>
  <c r="G223" i="1"/>
  <c r="D223" i="1"/>
  <c r="H222" i="1"/>
  <c r="G222" i="1"/>
  <c r="D222" i="1"/>
  <c r="H221" i="1"/>
  <c r="G221" i="1"/>
  <c r="D221" i="1"/>
  <c r="H220" i="1"/>
  <c r="G220" i="1"/>
  <c r="D220" i="1"/>
  <c r="H219" i="1"/>
  <c r="G219" i="1"/>
  <c r="D219" i="1"/>
  <c r="H218" i="1"/>
  <c r="G218" i="1"/>
  <c r="D218" i="1"/>
  <c r="H217" i="1"/>
  <c r="G217" i="1"/>
  <c r="D217" i="1"/>
  <c r="H216" i="1"/>
  <c r="G216" i="1"/>
  <c r="D216" i="1"/>
  <c r="H215" i="1"/>
  <c r="G215" i="1"/>
  <c r="D215" i="1"/>
  <c r="H214" i="1"/>
  <c r="G214" i="1"/>
  <c r="D214" i="1"/>
  <c r="H213" i="1"/>
  <c r="G213" i="1"/>
  <c r="D213" i="1"/>
  <c r="H212" i="1"/>
  <c r="G212" i="1"/>
  <c r="D212" i="1"/>
  <c r="H211" i="1"/>
  <c r="G211" i="1"/>
  <c r="D211" i="1"/>
  <c r="H210" i="1"/>
  <c r="G210" i="1"/>
  <c r="D210" i="1"/>
  <c r="H209" i="1"/>
  <c r="G209" i="1"/>
  <c r="D209" i="1"/>
  <c r="H208" i="1"/>
  <c r="G208" i="1"/>
  <c r="D208" i="1"/>
  <c r="H207" i="1"/>
  <c r="G207" i="1"/>
  <c r="D207" i="1"/>
  <c r="H206" i="1"/>
  <c r="G206" i="1"/>
  <c r="D206" i="1"/>
  <c r="H205" i="1"/>
  <c r="G205" i="1"/>
  <c r="D205" i="1"/>
  <c r="H204" i="1"/>
  <c r="G204" i="1"/>
  <c r="D204" i="1"/>
  <c r="H203" i="1"/>
  <c r="G203" i="1"/>
  <c r="D203" i="1"/>
  <c r="H202" i="1"/>
  <c r="G202" i="1"/>
  <c r="D202" i="1"/>
  <c r="H201" i="1"/>
  <c r="G201" i="1"/>
  <c r="D201" i="1"/>
  <c r="H200" i="1"/>
  <c r="G200" i="1"/>
  <c r="D200" i="1"/>
  <c r="H199" i="1"/>
  <c r="G199" i="1"/>
  <c r="D199" i="1"/>
  <c r="H198" i="1"/>
  <c r="G198" i="1"/>
  <c r="D198" i="1"/>
  <c r="H197" i="1"/>
  <c r="G197" i="1"/>
  <c r="D197" i="1"/>
  <c r="H196" i="1"/>
  <c r="G196" i="1"/>
  <c r="D196" i="1"/>
  <c r="H195" i="1"/>
  <c r="G195" i="1"/>
  <c r="D195" i="1"/>
  <c r="H194" i="1"/>
  <c r="G194" i="1"/>
  <c r="D194" i="1"/>
  <c r="H193" i="1"/>
  <c r="G193" i="1"/>
  <c r="D193" i="1"/>
  <c r="H192" i="1"/>
  <c r="G192" i="1"/>
  <c r="D192" i="1"/>
  <c r="H191" i="1"/>
  <c r="G191" i="1"/>
  <c r="D191" i="1"/>
  <c r="H190" i="1"/>
  <c r="G190" i="1"/>
  <c r="D190" i="1"/>
  <c r="H189" i="1"/>
  <c r="G189" i="1"/>
  <c r="D189" i="1"/>
  <c r="H188" i="1"/>
  <c r="G188" i="1"/>
  <c r="D188" i="1"/>
  <c r="H187" i="1"/>
  <c r="G187" i="1"/>
  <c r="D187" i="1"/>
  <c r="H186" i="1"/>
  <c r="G186" i="1"/>
  <c r="D186" i="1"/>
  <c r="H185" i="1"/>
  <c r="G185" i="1"/>
  <c r="D185" i="1"/>
  <c r="H184" i="1"/>
  <c r="G184" i="1"/>
  <c r="D184" i="1"/>
  <c r="H183" i="1"/>
  <c r="G183" i="1"/>
  <c r="D183" i="1"/>
  <c r="H182" i="1"/>
  <c r="G182" i="1"/>
  <c r="D182" i="1"/>
  <c r="H181" i="1"/>
  <c r="G181" i="1"/>
  <c r="D181" i="1"/>
  <c r="H180" i="1"/>
  <c r="G180" i="1"/>
  <c r="D180" i="1"/>
  <c r="H179" i="1"/>
  <c r="G179" i="1"/>
  <c r="D179" i="1"/>
  <c r="H178" i="1"/>
  <c r="G178" i="1"/>
  <c r="D178" i="1"/>
  <c r="H177" i="1"/>
  <c r="G177" i="1"/>
  <c r="D177" i="1"/>
  <c r="H176" i="1"/>
  <c r="G176" i="1"/>
  <c r="D176" i="1"/>
  <c r="H175" i="1"/>
  <c r="G175" i="1"/>
  <c r="D175" i="1"/>
  <c r="H174" i="1"/>
  <c r="G174" i="1"/>
  <c r="D174" i="1"/>
  <c r="H173" i="1"/>
  <c r="G173" i="1"/>
  <c r="D173" i="1"/>
  <c r="H172" i="1"/>
  <c r="G172" i="1"/>
  <c r="D172" i="1"/>
  <c r="H171" i="1"/>
  <c r="G171" i="1"/>
  <c r="D171" i="1"/>
  <c r="H170" i="1"/>
  <c r="G170" i="1"/>
  <c r="D170" i="1"/>
  <c r="H169" i="1"/>
  <c r="G169" i="1"/>
  <c r="D169" i="1"/>
  <c r="H168" i="1"/>
  <c r="G168" i="1"/>
  <c r="D168" i="1"/>
  <c r="H167" i="1"/>
  <c r="G167" i="1"/>
  <c r="D167" i="1"/>
  <c r="H166" i="1"/>
  <c r="G166" i="1"/>
  <c r="D166" i="1"/>
  <c r="H165" i="1"/>
  <c r="G165" i="1"/>
  <c r="D165" i="1"/>
  <c r="H164" i="1"/>
  <c r="G164" i="1"/>
  <c r="D164" i="1"/>
  <c r="H163" i="1"/>
  <c r="G163" i="1"/>
  <c r="D163" i="1"/>
  <c r="H162" i="1"/>
  <c r="G162" i="1"/>
  <c r="D162" i="1"/>
  <c r="H161" i="1"/>
  <c r="G161" i="1"/>
  <c r="D161" i="1"/>
  <c r="H160" i="1"/>
  <c r="G160" i="1"/>
  <c r="D160" i="1"/>
  <c r="H159" i="1"/>
  <c r="G159" i="1"/>
  <c r="D159" i="1"/>
  <c r="H158" i="1"/>
  <c r="G158" i="1"/>
  <c r="D158" i="1"/>
  <c r="H157" i="1"/>
  <c r="G157" i="1"/>
  <c r="D157" i="1"/>
  <c r="H156" i="1"/>
  <c r="G156" i="1"/>
  <c r="D156" i="1"/>
  <c r="H155" i="1"/>
  <c r="G155" i="1"/>
  <c r="D155" i="1"/>
  <c r="H154" i="1"/>
  <c r="G154" i="1"/>
  <c r="D154" i="1"/>
  <c r="H153" i="1"/>
  <c r="G153" i="1"/>
  <c r="D153" i="1"/>
  <c r="H152" i="1"/>
  <c r="G152" i="1"/>
  <c r="D152" i="1"/>
  <c r="H151" i="1"/>
  <c r="G151" i="1"/>
  <c r="D151" i="1"/>
  <c r="H150" i="1"/>
  <c r="G150" i="1"/>
  <c r="D150" i="1"/>
  <c r="H149" i="1"/>
  <c r="G149" i="1"/>
  <c r="D149" i="1"/>
  <c r="H148" i="1"/>
  <c r="G148" i="1"/>
  <c r="D148" i="1"/>
  <c r="H147" i="1"/>
  <c r="G147" i="1"/>
  <c r="D147" i="1"/>
  <c r="H146" i="1"/>
  <c r="G146" i="1"/>
  <c r="D146" i="1"/>
  <c r="H145" i="1"/>
  <c r="G145" i="1"/>
  <c r="D145" i="1"/>
  <c r="H144" i="1"/>
  <c r="G144" i="1"/>
  <c r="D144" i="1"/>
  <c r="H143" i="1"/>
  <c r="G143" i="1"/>
  <c r="D143" i="1"/>
  <c r="H142" i="1"/>
  <c r="G142" i="1"/>
  <c r="D142" i="1"/>
  <c r="H141" i="1"/>
  <c r="G141" i="1"/>
  <c r="D141" i="1"/>
  <c r="H140" i="1"/>
  <c r="G140" i="1"/>
  <c r="D140" i="1"/>
  <c r="H139" i="1"/>
  <c r="G139" i="1"/>
  <c r="D139" i="1"/>
  <c r="H138" i="1"/>
  <c r="G138" i="1"/>
  <c r="D138" i="1"/>
  <c r="H137" i="1"/>
  <c r="G137" i="1"/>
  <c r="D137" i="1"/>
  <c r="H136" i="1"/>
  <c r="G136" i="1"/>
  <c r="D136" i="1"/>
  <c r="H135" i="1"/>
  <c r="G135" i="1"/>
  <c r="D135" i="1"/>
  <c r="H134" i="1"/>
  <c r="G134" i="1"/>
  <c r="D134" i="1"/>
  <c r="H133" i="1"/>
  <c r="G133" i="1"/>
  <c r="D133" i="1"/>
  <c r="H132" i="1"/>
  <c r="G132" i="1"/>
  <c r="D132" i="1"/>
  <c r="H131" i="1"/>
  <c r="G131" i="1"/>
  <c r="D131" i="1"/>
  <c r="H130" i="1"/>
  <c r="G130" i="1"/>
  <c r="D130" i="1"/>
  <c r="H129" i="1"/>
  <c r="G129" i="1"/>
  <c r="D129" i="1"/>
  <c r="H128" i="1"/>
  <c r="G128" i="1"/>
  <c r="D128" i="1"/>
  <c r="H127" i="1"/>
  <c r="G127" i="1"/>
  <c r="D127" i="1"/>
  <c r="H126" i="1"/>
  <c r="G126" i="1"/>
  <c r="D126" i="1"/>
  <c r="H125" i="1"/>
  <c r="G125" i="1"/>
  <c r="D125" i="1"/>
  <c r="H124" i="1"/>
  <c r="G124" i="1"/>
  <c r="D124" i="1"/>
  <c r="H123" i="1"/>
  <c r="G123" i="1"/>
  <c r="D123" i="1"/>
  <c r="H122" i="1"/>
  <c r="G122" i="1"/>
  <c r="D122" i="1"/>
  <c r="H121" i="1"/>
  <c r="G121" i="1"/>
  <c r="D121" i="1"/>
  <c r="H120" i="1"/>
  <c r="G120" i="1"/>
  <c r="D120" i="1"/>
  <c r="H119" i="1"/>
  <c r="G119" i="1"/>
  <c r="D119" i="1"/>
  <c r="H118" i="1"/>
  <c r="G118" i="1"/>
  <c r="D118" i="1"/>
  <c r="H117" i="1"/>
  <c r="G117" i="1"/>
  <c r="D117" i="1"/>
  <c r="H116" i="1"/>
  <c r="G116" i="1"/>
  <c r="D116" i="1"/>
  <c r="H115" i="1"/>
  <c r="G115" i="1"/>
  <c r="D115" i="1"/>
  <c r="H114" i="1"/>
  <c r="G114" i="1"/>
  <c r="D114" i="1"/>
  <c r="H113" i="1"/>
  <c r="G113" i="1"/>
  <c r="D113" i="1"/>
  <c r="H112" i="1"/>
  <c r="G112" i="1"/>
  <c r="D112" i="1"/>
  <c r="H111" i="1"/>
  <c r="G111" i="1"/>
  <c r="D111" i="1"/>
  <c r="H110" i="1"/>
  <c r="G110" i="1"/>
  <c r="D110" i="1"/>
  <c r="H109" i="1"/>
  <c r="G109" i="1"/>
  <c r="D109" i="1"/>
  <c r="H108" i="1"/>
  <c r="G108" i="1"/>
  <c r="D108" i="1"/>
  <c r="H107" i="1"/>
  <c r="G107" i="1"/>
  <c r="D107" i="1"/>
  <c r="H106" i="1"/>
  <c r="G106" i="1"/>
  <c r="D106" i="1"/>
  <c r="H105" i="1"/>
  <c r="G105" i="1"/>
  <c r="D105" i="1"/>
  <c r="H104" i="1"/>
  <c r="G104" i="1"/>
  <c r="D104" i="1"/>
  <c r="H103" i="1"/>
  <c r="G103" i="1"/>
  <c r="D103" i="1"/>
  <c r="H102" i="1"/>
  <c r="G102" i="1"/>
  <c r="D102" i="1"/>
  <c r="H101" i="1"/>
  <c r="G101" i="1"/>
  <c r="D101" i="1"/>
  <c r="H100" i="1"/>
  <c r="G100" i="1"/>
  <c r="D100" i="1"/>
  <c r="H99" i="1"/>
  <c r="G99" i="1"/>
  <c r="D99" i="1"/>
  <c r="H98" i="1"/>
  <c r="G98" i="1"/>
  <c r="D98" i="1"/>
  <c r="H97" i="1"/>
  <c r="G97" i="1"/>
  <c r="D97" i="1"/>
  <c r="H96" i="1"/>
  <c r="G96" i="1"/>
  <c r="D96" i="1"/>
  <c r="H95" i="1"/>
  <c r="G95" i="1"/>
  <c r="D95" i="1"/>
  <c r="H94" i="1"/>
  <c r="G94" i="1"/>
  <c r="D94" i="1"/>
  <c r="H93" i="1"/>
  <c r="G93" i="1"/>
  <c r="D93" i="1"/>
  <c r="H92" i="1"/>
  <c r="G92" i="1"/>
  <c r="D92" i="1"/>
  <c r="H91" i="1"/>
  <c r="G91" i="1"/>
  <c r="D91" i="1"/>
  <c r="H90" i="1"/>
  <c r="G90" i="1"/>
  <c r="D90" i="1"/>
  <c r="H89" i="1"/>
  <c r="G89" i="1"/>
  <c r="D89" i="1"/>
  <c r="H88" i="1"/>
  <c r="G88" i="1"/>
  <c r="D88" i="1"/>
  <c r="H87" i="1"/>
  <c r="G87" i="1"/>
  <c r="D87" i="1"/>
  <c r="H86" i="1"/>
  <c r="G86" i="1"/>
  <c r="D86" i="1"/>
  <c r="H85" i="1"/>
  <c r="G85" i="1"/>
  <c r="D85" i="1"/>
  <c r="H84" i="1"/>
  <c r="G84" i="1"/>
  <c r="D84" i="1"/>
  <c r="H83" i="1"/>
  <c r="G83" i="1"/>
  <c r="D83" i="1"/>
  <c r="H82" i="1"/>
  <c r="G82" i="1"/>
  <c r="D82" i="1"/>
  <c r="H81" i="1"/>
  <c r="G81" i="1"/>
  <c r="D81" i="1"/>
  <c r="H80" i="1"/>
  <c r="G80" i="1"/>
  <c r="D80" i="1"/>
  <c r="H79" i="1"/>
  <c r="G79" i="1"/>
  <c r="D79" i="1"/>
  <c r="H78" i="1"/>
  <c r="G78" i="1"/>
  <c r="D78" i="1"/>
  <c r="H77" i="1"/>
  <c r="G77" i="1"/>
  <c r="D77" i="1"/>
  <c r="H76" i="1"/>
  <c r="G76" i="1"/>
  <c r="D76" i="1"/>
  <c r="H75" i="1"/>
  <c r="G75" i="1"/>
  <c r="D75" i="1"/>
  <c r="H74" i="1"/>
  <c r="G74" i="1"/>
  <c r="D74" i="1"/>
  <c r="H73" i="1"/>
  <c r="G73" i="1"/>
  <c r="D73" i="1"/>
  <c r="H72" i="1"/>
  <c r="G72" i="1"/>
  <c r="D72" i="1"/>
  <c r="H71" i="1"/>
  <c r="G71" i="1"/>
  <c r="D71" i="1"/>
  <c r="H70" i="1"/>
  <c r="G70" i="1"/>
  <c r="D70" i="1"/>
  <c r="H69" i="1"/>
  <c r="G69" i="1"/>
  <c r="D69" i="1"/>
  <c r="H68" i="1"/>
  <c r="G68" i="1"/>
  <c r="D68" i="1"/>
  <c r="H67" i="1"/>
  <c r="G67" i="1"/>
  <c r="D67" i="1"/>
  <c r="H66" i="1"/>
  <c r="G66" i="1"/>
  <c r="D66" i="1"/>
  <c r="H65" i="1"/>
  <c r="G65" i="1"/>
  <c r="D65" i="1"/>
  <c r="H64" i="1"/>
  <c r="G64" i="1"/>
  <c r="D64" i="1"/>
  <c r="H63" i="1"/>
  <c r="G63" i="1"/>
  <c r="D63" i="1"/>
  <c r="H62" i="1"/>
  <c r="G62" i="1"/>
  <c r="D62" i="1"/>
  <c r="H61" i="1"/>
  <c r="G61" i="1"/>
  <c r="D61" i="1"/>
  <c r="H60" i="1"/>
  <c r="G60" i="1"/>
  <c r="D60" i="1"/>
  <c r="H59" i="1"/>
  <c r="G59" i="1"/>
  <c r="D59" i="1"/>
  <c r="H58" i="1"/>
  <c r="G58" i="1"/>
  <c r="D58" i="1"/>
  <c r="H57" i="1"/>
  <c r="G57" i="1"/>
  <c r="D57" i="1"/>
  <c r="H56" i="1"/>
  <c r="G56" i="1"/>
  <c r="D56" i="1"/>
  <c r="H55" i="1"/>
  <c r="G55" i="1"/>
  <c r="D55" i="1"/>
  <c r="H54" i="1"/>
  <c r="G54" i="1"/>
  <c r="D54" i="1"/>
  <c r="H53" i="1"/>
  <c r="G53" i="1"/>
  <c r="D53" i="1"/>
  <c r="H52" i="1"/>
  <c r="G52" i="1"/>
  <c r="D52" i="1"/>
  <c r="H51" i="1"/>
  <c r="G51" i="1"/>
  <c r="D51" i="1"/>
  <c r="H50" i="1"/>
  <c r="G50" i="1"/>
  <c r="D50" i="1"/>
  <c r="H49" i="1"/>
  <c r="G49" i="1"/>
  <c r="D49" i="1"/>
  <c r="H48" i="1"/>
  <c r="G48" i="1"/>
  <c r="D48" i="1"/>
  <c r="H47" i="1"/>
  <c r="G47" i="1"/>
  <c r="D47" i="1"/>
  <c r="H46" i="1"/>
  <c r="G46" i="1"/>
  <c r="D46" i="1"/>
  <c r="H45" i="1"/>
  <c r="G45" i="1"/>
  <c r="D45" i="1"/>
  <c r="H44" i="1"/>
  <c r="G44" i="1"/>
  <c r="D44" i="1"/>
  <c r="H43" i="1"/>
  <c r="G43" i="1"/>
  <c r="D43" i="1"/>
  <c r="H42" i="1"/>
  <c r="G42" i="1"/>
  <c r="D42" i="1"/>
  <c r="H41" i="1"/>
  <c r="G41" i="1"/>
  <c r="D41" i="1"/>
  <c r="H40" i="1"/>
  <c r="G40" i="1"/>
  <c r="D40" i="1"/>
  <c r="H39" i="1"/>
  <c r="G39" i="1"/>
  <c r="D39" i="1"/>
  <c r="H38" i="1"/>
  <c r="G38" i="1"/>
  <c r="D38" i="1"/>
  <c r="H37" i="1"/>
  <c r="G37" i="1"/>
  <c r="D37" i="1"/>
  <c r="H36" i="1"/>
  <c r="G36" i="1"/>
  <c r="D36" i="1"/>
  <c r="H35" i="1"/>
  <c r="G35" i="1"/>
  <c r="D35" i="1"/>
  <c r="H34" i="1"/>
  <c r="G34" i="1"/>
  <c r="D34" i="1"/>
  <c r="H33" i="1"/>
  <c r="G33" i="1"/>
  <c r="D33" i="1"/>
  <c r="H32" i="1"/>
  <c r="G32" i="1"/>
  <c r="D32" i="1"/>
  <c r="H31" i="1"/>
  <c r="G31" i="1"/>
  <c r="D31" i="1"/>
  <c r="H30" i="1"/>
  <c r="G30" i="1"/>
  <c r="D30" i="1"/>
  <c r="H29" i="1"/>
  <c r="G29" i="1"/>
  <c r="D29" i="1"/>
  <c r="H28" i="1"/>
  <c r="G28" i="1"/>
  <c r="D28" i="1"/>
  <c r="H27" i="1"/>
  <c r="G27" i="1"/>
  <c r="D27" i="1"/>
  <c r="H26" i="1"/>
  <c r="G26" i="1"/>
  <c r="D26" i="1"/>
  <c r="H25" i="1"/>
  <c r="G25" i="1"/>
  <c r="D25" i="1"/>
  <c r="H24" i="1"/>
  <c r="G24" i="1"/>
  <c r="D24" i="1"/>
  <c r="H23" i="1"/>
  <c r="G23" i="1"/>
  <c r="D23" i="1"/>
  <c r="H22" i="1"/>
  <c r="G22" i="1"/>
  <c r="D22" i="1"/>
  <c r="H21" i="1"/>
  <c r="G21" i="1"/>
  <c r="D21" i="1"/>
  <c r="H20" i="1"/>
  <c r="G20" i="1"/>
  <c r="D20" i="1"/>
  <c r="H19" i="1"/>
  <c r="G19" i="1"/>
  <c r="D19" i="1"/>
  <c r="H18" i="1"/>
  <c r="G18" i="1"/>
  <c r="D18" i="1"/>
  <c r="H17" i="1"/>
  <c r="G17" i="1"/>
  <c r="D17" i="1"/>
  <c r="H16" i="1"/>
  <c r="G16" i="1"/>
  <c r="D16" i="1"/>
  <c r="H15" i="1"/>
  <c r="G15" i="1"/>
  <c r="D15" i="1"/>
  <c r="H14" i="1"/>
  <c r="G14" i="1"/>
  <c r="D14" i="1"/>
  <c r="H13" i="1"/>
  <c r="G13" i="1"/>
  <c r="D13" i="1"/>
  <c r="H12" i="1"/>
  <c r="G12" i="1"/>
  <c r="D12" i="1"/>
  <c r="H11" i="1"/>
  <c r="G11" i="1"/>
  <c r="D11" i="1"/>
  <c r="H10" i="1"/>
  <c r="G10" i="1"/>
  <c r="D10" i="1"/>
  <c r="H9" i="1"/>
  <c r="G9" i="1"/>
  <c r="D9" i="1"/>
  <c r="H8" i="1"/>
  <c r="G8" i="1"/>
  <c r="D8" i="1"/>
  <c r="H7" i="1"/>
  <c r="G7" i="1"/>
  <c r="D7" i="1"/>
  <c r="H6" i="1"/>
  <c r="G6" i="1"/>
  <c r="D6" i="1"/>
  <c r="H5" i="1"/>
  <c r="G5" i="1"/>
  <c r="D5" i="1"/>
  <c r="H4" i="1"/>
  <c r="G4" i="1"/>
  <c r="D4" i="1"/>
  <c r="H3" i="1"/>
  <c r="G3" i="1"/>
  <c r="D3" i="1"/>
  <c r="H2" i="1"/>
  <c r="G2" i="1"/>
  <c r="D2" i="1"/>
  <c r="F223" i="1"/>
  <c r="E188" i="1"/>
  <c r="E379" i="1"/>
  <c r="E183" i="1"/>
  <c r="F207" i="1" a="1"/>
  <c r="E390" i="1"/>
  <c r="F35" i="1"/>
  <c r="F315" i="1"/>
  <c r="F63" i="1"/>
  <c r="E316" i="1"/>
  <c r="F347" i="1"/>
  <c r="F201" i="1"/>
  <c r="F11" i="1"/>
  <c r="F139" i="1"/>
  <c r="F401" i="1"/>
  <c r="E24" i="1"/>
  <c r="F27" i="1" a="1"/>
  <c r="F91" i="1"/>
  <c r="E416" i="1"/>
  <c r="E700" i="1"/>
  <c r="F123" i="1"/>
  <c r="F32" i="1"/>
  <c r="F390" i="1"/>
  <c r="E200" i="1"/>
  <c r="E223" i="1" a="1"/>
  <c r="F177" i="1"/>
  <c r="F116" i="1"/>
  <c r="E242" i="1" a="1"/>
  <c r="F141" i="1"/>
  <c r="E265" i="1" a="1"/>
  <c r="E11" i="1"/>
  <c r="F374" i="1"/>
  <c r="E112" i="1"/>
  <c r="F9" i="1"/>
  <c r="E143" i="1"/>
  <c r="E231" i="1" a="1"/>
  <c r="E359" i="1"/>
  <c r="E195" i="1"/>
  <c r="F66" i="1"/>
  <c r="F220" i="1"/>
  <c r="F218" i="1"/>
  <c r="F134" i="1"/>
  <c r="E344" i="1"/>
  <c r="E264" i="1" a="1"/>
  <c r="E142" i="1"/>
  <c r="F316" i="1"/>
  <c r="F94" i="1"/>
  <c r="F254" i="1"/>
  <c r="E327" i="1"/>
  <c r="E33" i="1"/>
  <c r="E134" i="1"/>
  <c r="E55" i="1"/>
  <c r="E290" i="1"/>
  <c r="E196" i="1"/>
  <c r="F16" i="1"/>
  <c r="F242" i="1"/>
  <c r="F337" i="1"/>
  <c r="F384" i="1"/>
  <c r="F292" i="1"/>
  <c r="E83" i="1"/>
  <c r="F411" i="1"/>
  <c r="F203" i="1" a="1"/>
  <c r="E297" i="1"/>
  <c r="E262" i="1" a="1"/>
  <c r="F291" i="1"/>
  <c r="F344" i="1"/>
  <c r="F236" i="1"/>
  <c r="F380" i="1"/>
  <c r="F124" i="1"/>
  <c r="E147" i="1"/>
  <c r="F400" i="1"/>
  <c r="F98" i="1"/>
  <c r="E259" i="1" a="1"/>
  <c r="F29" i="1"/>
  <c r="E415" i="1"/>
  <c r="F243" i="1"/>
  <c r="E4" i="1"/>
  <c r="F244" i="1"/>
  <c r="E197" i="1" a="1"/>
  <c r="F345" i="1"/>
  <c r="E300" i="1"/>
  <c r="E227" i="1" a="1"/>
  <c r="F68" i="1"/>
  <c r="F164" i="1"/>
  <c r="E80" i="1"/>
  <c r="E291" i="1"/>
  <c r="F81" i="1"/>
  <c r="E285" i="1"/>
  <c r="E393" i="1"/>
  <c r="F140" i="1"/>
  <c r="E247" i="1" a="1"/>
  <c r="E283" i="1"/>
  <c r="F216" i="1" a="1"/>
  <c r="E119" i="1"/>
  <c r="E14" i="1"/>
  <c r="E36" i="1"/>
  <c r="E266" i="1" a="1"/>
  <c r="F146" i="1"/>
  <c r="E12" i="1"/>
  <c r="E41" i="1"/>
  <c r="F238" i="1"/>
  <c r="F698" i="1"/>
  <c r="E330" i="1"/>
  <c r="F162" i="1"/>
  <c r="F409" i="1"/>
  <c r="F56" i="1"/>
  <c r="F383" i="1"/>
  <c r="E225" i="1" a="1"/>
  <c r="F105" i="1"/>
  <c r="E392" i="1"/>
  <c r="E305" i="1"/>
  <c r="E336" i="1"/>
  <c r="F280" i="1"/>
  <c r="E165" i="1"/>
  <c r="E92" i="1"/>
  <c r="E97" i="1"/>
  <c r="F60" i="1"/>
  <c r="E228" i="1" a="1"/>
  <c r="F318" i="1"/>
  <c r="E132" i="1"/>
  <c r="F147" i="1"/>
  <c r="E254" i="1" a="1"/>
  <c r="E125" i="1"/>
  <c r="F209" i="1" a="1"/>
  <c r="F267" i="1"/>
  <c r="F178" i="1"/>
  <c r="E418" i="1"/>
  <c r="F84" i="1"/>
  <c r="F165" i="1"/>
  <c r="F108" i="1"/>
  <c r="E407" i="1"/>
  <c r="E398" i="1"/>
  <c r="E248" i="1" a="1"/>
  <c r="E16" i="1"/>
  <c r="E378" i="1"/>
  <c r="F215" i="1" a="1"/>
  <c r="E374" i="1"/>
  <c r="E308" i="1"/>
  <c r="F264" i="1"/>
  <c r="F386" i="1"/>
  <c r="E194" i="1"/>
  <c r="F373" i="1"/>
  <c r="E258" i="1" a="1"/>
  <c r="E160" i="1"/>
  <c r="E64" i="1"/>
  <c r="E75" i="1"/>
  <c r="F210" i="1" a="1"/>
  <c r="F346" i="1"/>
  <c r="F195" i="1"/>
  <c r="F256" i="1"/>
  <c r="E84" i="1"/>
  <c r="E168" i="1"/>
  <c r="F302" i="1"/>
  <c r="F73" i="1"/>
  <c r="F697" i="1"/>
  <c r="F300" i="1"/>
  <c r="E315" i="1"/>
  <c r="F206" i="1" a="1"/>
  <c r="F169" i="1"/>
  <c r="E70" i="1"/>
  <c r="E295" i="1"/>
  <c r="E219" i="1" a="1"/>
  <c r="E88" i="1"/>
  <c r="F371" i="1"/>
  <c r="E346" i="1"/>
  <c r="F72" i="1"/>
  <c r="F369" i="1"/>
  <c r="E375" i="1"/>
  <c r="F381" i="1"/>
  <c r="F49" i="1"/>
  <c r="E42" i="1" a="1"/>
  <c r="E389" i="1"/>
  <c r="F418" i="1"/>
  <c r="F293" i="1"/>
  <c r="E182" i="1"/>
  <c r="E252" i="1" a="1"/>
  <c r="F696" i="1"/>
  <c r="F261" i="1"/>
  <c r="F262" i="1"/>
  <c r="F251" i="1"/>
  <c r="F115" i="1"/>
  <c r="F296" i="1"/>
  <c r="E166" i="1"/>
  <c r="F41" i="1"/>
  <c r="E5" i="1"/>
  <c r="F132" i="1"/>
  <c r="F109" i="1"/>
  <c r="E159" i="1"/>
  <c r="E384" i="1"/>
  <c r="E108" i="1"/>
  <c r="E275" i="1" a="1"/>
  <c r="E17" i="1"/>
  <c r="E94" i="1"/>
  <c r="E411" i="1"/>
  <c r="F391" i="1"/>
  <c r="F307" i="1"/>
  <c r="E173" i="1"/>
  <c r="F155" i="1"/>
  <c r="E373" i="1"/>
  <c r="E303" i="1"/>
  <c r="E246" i="1" a="1"/>
  <c r="F131" i="1"/>
  <c r="E198" i="1"/>
  <c r="F180" i="1"/>
  <c r="E206" i="1" a="1"/>
  <c r="E175" i="1"/>
  <c r="E47" i="1"/>
  <c r="E111" i="1"/>
  <c r="E86" i="1"/>
  <c r="F408" i="1"/>
  <c r="F366" i="1"/>
  <c r="F255" i="1"/>
  <c r="E203" i="1"/>
  <c r="F52" i="1"/>
  <c r="F4" i="1" a="1"/>
  <c r="E249" i="1" a="1"/>
  <c r="F360" i="1"/>
  <c r="E343" i="1"/>
  <c r="E286" i="1"/>
  <c r="F149" i="1"/>
  <c r="E6" i="1"/>
  <c r="F130" i="1"/>
  <c r="E394" i="1"/>
  <c r="E209" i="1" a="1"/>
  <c r="E180" i="1"/>
  <c r="E412" i="1"/>
  <c r="E186" i="1"/>
  <c r="F412" i="1"/>
  <c r="F185" i="1"/>
  <c r="F92" i="1"/>
  <c r="E114" i="1"/>
  <c r="F246" i="1"/>
  <c r="E51" i="1"/>
  <c r="E208" i="1" a="1"/>
  <c r="E396" i="1"/>
  <c r="F350" i="1"/>
  <c r="F20" i="1"/>
  <c r="F65" i="1"/>
  <c r="F343" i="1"/>
  <c r="F370" i="1"/>
  <c r="E245" i="1" a="1"/>
  <c r="F694" i="1"/>
  <c r="E113" i="1"/>
  <c r="E320" i="1"/>
  <c r="F96" i="1"/>
  <c r="E325" i="1"/>
  <c r="E46" i="1"/>
  <c r="E10" i="1"/>
  <c r="F114" i="1"/>
  <c r="E202" i="1"/>
  <c r="E151" i="1"/>
  <c r="F283" i="1"/>
  <c r="F83" i="1"/>
  <c r="F192" i="1"/>
  <c r="E361" i="1"/>
  <c r="F252" i="1"/>
  <c r="E226" i="1" a="1"/>
  <c r="E210" i="1" a="1"/>
  <c r="F338" i="1"/>
  <c r="F299" i="1"/>
  <c r="F111" i="1"/>
  <c r="F133" i="1"/>
  <c r="F419" i="1"/>
  <c r="E310" i="1"/>
  <c r="E296" i="1"/>
  <c r="F156" i="1"/>
  <c r="F301" i="1"/>
  <c r="F248" i="1"/>
  <c r="F148" i="1"/>
  <c r="E337" i="1"/>
  <c r="E60" i="1"/>
  <c r="E322" i="1"/>
  <c r="F276" i="1"/>
  <c r="F187" i="1"/>
  <c r="E269" i="1" a="1"/>
  <c r="E123" i="1"/>
  <c r="F247" i="1"/>
  <c r="E106" i="1"/>
  <c r="F279" i="1"/>
  <c r="F232" i="1"/>
  <c r="E395" i="1"/>
  <c r="F333" i="1"/>
  <c r="E72" i="1"/>
  <c r="E214" i="1" a="1"/>
  <c r="E342" i="1"/>
  <c r="E235" i="1" a="1"/>
  <c r="F126" i="1"/>
  <c r="E99" i="1"/>
  <c r="F339" i="1"/>
  <c r="E267" i="1" a="1"/>
  <c r="E77" i="1"/>
  <c r="E349" i="1"/>
  <c r="E158" i="1"/>
  <c r="F145" i="1"/>
  <c r="E236" i="1" a="1"/>
  <c r="F355" i="1"/>
  <c r="E181" i="1"/>
  <c r="E280" i="1"/>
  <c r="F54" i="1"/>
  <c r="E103" i="1"/>
  <c r="E357" i="1"/>
  <c r="F219" i="1"/>
  <c r="F239" i="1"/>
  <c r="F312" i="1"/>
  <c r="E402" i="1"/>
  <c r="E148" i="1"/>
  <c r="F213" i="1" a="1"/>
  <c r="F135" i="1"/>
  <c r="E250" i="1" a="1"/>
  <c r="F273" i="1"/>
  <c r="F42" i="1" a="1"/>
  <c r="F171" i="1"/>
  <c r="F294" i="1"/>
  <c r="F363" i="1"/>
  <c r="E230" i="1" a="1"/>
  <c r="E403" i="1"/>
  <c r="F327" i="1"/>
  <c r="F230" i="1"/>
  <c r="E326" i="1"/>
  <c r="F272" i="1"/>
  <c r="E318" i="1"/>
  <c r="E199" i="1"/>
  <c r="F76" i="1"/>
  <c r="F129" i="1"/>
  <c r="F353" i="1"/>
  <c r="E81" i="1"/>
  <c r="F117" i="1"/>
  <c r="F102" i="1"/>
  <c r="E408" i="1"/>
  <c r="E52" i="1"/>
  <c r="E110" i="1"/>
  <c r="E31" i="1"/>
  <c r="E27" i="1" a="1"/>
  <c r="E293" i="1"/>
  <c r="E329" i="1"/>
  <c r="E345" i="1"/>
  <c r="E317" i="1"/>
  <c r="E263" i="1" a="1"/>
  <c r="E348" i="1"/>
  <c r="F106" i="1"/>
  <c r="F99" i="1"/>
  <c r="F189" i="1"/>
  <c r="E152" i="1"/>
  <c r="E294" i="1"/>
  <c r="F183" i="1"/>
  <c r="F402" i="1"/>
  <c r="F376" i="1"/>
  <c r="E288" i="1"/>
  <c r="F287" i="1"/>
  <c r="E59" i="1" a="1"/>
  <c r="F151" i="1"/>
  <c r="E272" i="1" a="1"/>
  <c r="E306" i="1"/>
  <c r="E21" i="1"/>
  <c r="F137" i="1"/>
  <c r="F67" i="1"/>
  <c r="E78" i="1"/>
  <c r="F227" i="1"/>
  <c r="F417" i="1"/>
  <c r="E126" i="1"/>
  <c r="E696" i="1"/>
  <c r="E409" i="1"/>
  <c r="F200" i="1"/>
  <c r="E338" i="1"/>
  <c r="F699" i="1"/>
  <c r="F361" i="1"/>
  <c r="F340" i="1"/>
  <c r="E417" i="1"/>
  <c r="F331" i="1"/>
  <c r="F413" i="1"/>
  <c r="E304" i="1"/>
  <c r="F415" i="1"/>
  <c r="E105" i="1"/>
  <c r="E71" i="1" a="1"/>
  <c r="E360" i="1"/>
  <c r="F14" i="1"/>
  <c r="E139" i="1" a="1"/>
  <c r="F271" i="1"/>
  <c r="F268" i="1"/>
  <c r="E323" i="1"/>
  <c r="F82" i="1"/>
  <c r="E420" i="1"/>
  <c r="F80" i="1"/>
  <c r="F234" i="1"/>
  <c r="E340" i="1"/>
  <c r="F392" i="1"/>
  <c r="E82" i="1"/>
  <c r="E281" i="1" a="1"/>
  <c r="E404" i="1"/>
  <c r="E118" i="1"/>
  <c r="E351" i="1"/>
  <c r="F389" i="1"/>
  <c r="F410" i="1"/>
  <c r="F143" i="1"/>
  <c r="E74" i="1"/>
  <c r="F191" i="1"/>
  <c r="F311" i="1"/>
  <c r="F365" i="1"/>
  <c r="E39" i="1"/>
  <c r="F19" i="1"/>
  <c r="E133" i="1"/>
  <c r="E331" i="1"/>
  <c r="F379" i="1"/>
  <c r="F28" i="1"/>
  <c r="F693" i="1"/>
  <c r="E333" i="1"/>
  <c r="E697" i="1"/>
  <c r="E221" i="1" a="1"/>
  <c r="F306" i="1"/>
  <c r="E109" i="1"/>
  <c r="F304" i="1"/>
  <c r="F87" i="1"/>
  <c r="F45" i="1"/>
  <c r="F85" i="1"/>
  <c r="F323" i="1"/>
  <c r="E191" i="1"/>
  <c r="E284" i="1"/>
  <c r="E68" i="1" a="1"/>
  <c r="E9" i="1"/>
  <c r="F420" i="1"/>
  <c r="E63" i="1"/>
  <c r="F314" i="1"/>
  <c r="F25" i="1"/>
  <c r="F310" i="1"/>
  <c r="F86" i="1"/>
  <c r="F8" i="1"/>
  <c r="F226" i="1"/>
  <c r="E153" i="1"/>
  <c r="F358" i="1"/>
  <c r="F39" i="1"/>
  <c r="F322" i="1"/>
  <c r="E122" i="1"/>
  <c r="F167" i="1" a="1"/>
  <c r="E171" i="1"/>
  <c r="E102" i="1" a="1"/>
  <c r="E355" i="1"/>
  <c r="E179" i="1"/>
  <c r="E369" i="1"/>
  <c r="F692" i="1"/>
  <c r="E302" i="1"/>
  <c r="E15" i="1"/>
  <c r="E19" i="1"/>
  <c r="F325" i="1"/>
  <c r="F89" i="1"/>
  <c r="F282" i="1"/>
  <c r="F202" i="1"/>
  <c r="E270" i="1" a="1"/>
  <c r="E25" i="1"/>
  <c r="F233" i="1"/>
  <c r="E29" i="1" a="1"/>
  <c r="F335" i="1"/>
  <c r="F173" i="1"/>
  <c r="F204" i="1" a="1"/>
  <c r="F260" i="1"/>
  <c r="F181" i="1"/>
  <c r="F59" i="1" a="1"/>
  <c r="E124" i="1"/>
  <c r="F57" i="1"/>
  <c r="E89" i="1"/>
  <c r="F275" i="1"/>
  <c r="E121" i="1" a="1"/>
  <c r="E66" i="1" a="1"/>
  <c r="F44" i="1"/>
  <c r="F70" i="1"/>
  <c r="F214" i="1" a="1"/>
  <c r="F245" i="1"/>
  <c r="E193" i="1"/>
  <c r="E56" i="1"/>
  <c r="F308" i="1"/>
  <c r="E43" i="1"/>
  <c r="E347" i="1"/>
  <c r="E241" i="1" a="1"/>
  <c r="F50" i="1"/>
  <c r="E35" i="1"/>
  <c r="F407" i="1"/>
  <c r="F125" i="1"/>
  <c r="F319" i="1"/>
  <c r="F172" i="1"/>
  <c r="F221" i="1"/>
  <c r="F334" i="1"/>
  <c r="E192" i="1"/>
  <c r="E237" i="1" a="1"/>
  <c r="F101" i="1"/>
  <c r="E386" i="1"/>
  <c r="E213" i="1" a="1"/>
  <c r="E30" i="1"/>
  <c r="E201" i="1"/>
  <c r="F359" i="1"/>
  <c r="E271" i="1" a="1"/>
  <c r="F259" i="1"/>
  <c r="E301" i="1"/>
  <c r="E48" i="1" a="1"/>
  <c r="E53" i="1"/>
  <c r="F224" i="1"/>
  <c r="F367" i="1"/>
  <c r="E695" i="1"/>
  <c r="F225" i="1"/>
  <c r="E383" i="1"/>
  <c r="E260" i="1" a="1"/>
  <c r="E353" i="1"/>
  <c r="F176" i="1"/>
  <c r="F51" i="1"/>
  <c r="F274" i="1"/>
  <c r="F120" i="1"/>
  <c r="F12" i="1" a="1"/>
  <c r="E69" i="1"/>
  <c r="F199" i="1"/>
  <c r="E278" i="1" a="1"/>
  <c r="E62" i="1"/>
  <c r="F349" i="1"/>
  <c r="F47" i="1"/>
  <c r="E313" i="1"/>
  <c r="F241" i="1"/>
  <c r="E234" i="1" a="1"/>
  <c r="E76" i="1"/>
  <c r="E319" i="1"/>
  <c r="F36" i="1"/>
  <c r="F103" i="1"/>
  <c r="E277" i="1" a="1"/>
  <c r="F317" i="1"/>
  <c r="F55" i="1"/>
  <c r="F79" i="1"/>
  <c r="E34" i="1"/>
  <c r="E372" i="1"/>
  <c r="F194" i="1"/>
  <c r="E367" i="1"/>
  <c r="E146" i="1"/>
  <c r="F324" i="1"/>
  <c r="F205" i="1" a="1"/>
  <c r="F235" i="1"/>
  <c r="F405" i="1"/>
  <c r="E244" i="1" a="1"/>
  <c r="F121" i="1" a="1"/>
  <c r="E350" i="1"/>
  <c r="F97" i="1"/>
  <c r="F257" i="1"/>
  <c r="E217" i="1" a="1"/>
  <c r="F69" i="1"/>
  <c r="F37" i="1"/>
  <c r="E274" i="1" a="1"/>
  <c r="E352" i="1"/>
  <c r="E96" i="1"/>
  <c r="F23" i="1"/>
  <c r="E91" i="1"/>
  <c r="F298" i="1"/>
  <c r="E414" i="1"/>
  <c r="F281" i="1"/>
  <c r="E79" i="1" a="1"/>
  <c r="E172" i="1"/>
  <c r="F127" i="1"/>
  <c r="E138" i="1"/>
  <c r="F356" i="1"/>
  <c r="E356" i="1"/>
  <c r="E341" i="1"/>
  <c r="E391" i="1"/>
  <c r="F313" i="1"/>
  <c r="F193" i="1"/>
  <c r="F368" i="1"/>
  <c r="F184" i="1"/>
  <c r="E324" i="1"/>
  <c r="F64" i="1"/>
  <c r="F93" i="1"/>
  <c r="E129" i="1" a="1"/>
  <c r="F290" i="1"/>
  <c r="F393" i="1"/>
  <c r="E307" i="1"/>
  <c r="E292" i="1"/>
  <c r="F144" i="1"/>
  <c r="F152" i="1"/>
  <c r="E61" i="1"/>
  <c r="E397" i="1"/>
  <c r="F270" i="1"/>
  <c r="E131" i="1"/>
  <c r="E145" i="1"/>
  <c r="E130" i="1"/>
  <c r="E136" i="1"/>
  <c r="E382" i="1"/>
  <c r="E282" i="1" a="1"/>
  <c r="E185" i="1"/>
  <c r="F26" i="1"/>
  <c r="F295" i="1"/>
  <c r="F364" i="1"/>
  <c r="F266" i="1"/>
  <c r="E28" i="1"/>
  <c r="E380" i="1"/>
  <c r="E167" i="1" a="1"/>
  <c r="E187" i="1"/>
  <c r="E334" i="1"/>
  <c r="E371" i="1"/>
  <c r="E368" i="1"/>
  <c r="E229" i="1" a="1"/>
  <c r="F154" i="1"/>
  <c r="F231" i="1"/>
  <c r="E144" i="1"/>
  <c r="F179" i="1"/>
  <c r="F163" i="1"/>
  <c r="E115" i="1"/>
  <c r="F326" i="1"/>
  <c r="F321" i="1"/>
  <c r="E40" i="1" a="1"/>
  <c r="F289" i="1"/>
  <c r="F5" i="1" a="1"/>
  <c r="E57" i="1"/>
  <c r="E362" i="1"/>
  <c r="E37" i="1"/>
  <c r="E363" i="1"/>
  <c r="E98" i="1"/>
  <c r="F40" i="1"/>
  <c r="F414" i="1"/>
  <c r="E8" i="1"/>
  <c r="E253" i="1" a="1"/>
  <c r="E358" i="1"/>
  <c r="E137" i="1"/>
  <c r="F265" i="1"/>
  <c r="E370" i="1"/>
  <c r="E273" i="1" a="1"/>
  <c r="E222" i="1" a="1"/>
  <c r="E694" i="1"/>
  <c r="F128" i="1" a="1"/>
  <c r="F100" i="1"/>
  <c r="E205" i="1" a="1"/>
  <c r="F159" i="1"/>
  <c r="E218" i="1"/>
  <c r="E95" i="1"/>
  <c r="E220" i="1" a="1"/>
  <c r="F88" i="1"/>
  <c r="E366" i="1"/>
  <c r="E177" i="1"/>
  <c r="E176" i="1"/>
  <c r="E255" i="1" a="1"/>
  <c r="E149" i="1"/>
  <c r="F38" i="1"/>
  <c r="E7" i="1" a="1"/>
  <c r="F166" i="1"/>
  <c r="E23" i="1"/>
  <c r="F303" i="1"/>
  <c r="F186" i="1"/>
  <c r="F62" i="1"/>
  <c r="F160" i="1"/>
  <c r="E45" i="1"/>
  <c r="E87" i="1"/>
  <c r="F17" i="1"/>
  <c r="E699" i="1"/>
  <c r="F157" i="1"/>
  <c r="E18" i="1" a="1"/>
  <c r="F174" i="1"/>
  <c r="F158" i="1"/>
  <c r="F351" i="1"/>
  <c r="F354" i="1"/>
  <c r="E238" i="1" a="1"/>
  <c r="E405" i="1"/>
  <c r="E309" i="1"/>
  <c r="E163" i="1"/>
  <c r="E107" i="1"/>
  <c r="E289" i="1"/>
  <c r="E388" i="1"/>
  <c r="F362" i="1"/>
  <c r="E261" i="1" a="1"/>
  <c r="E174" i="1"/>
  <c r="E321" i="1"/>
  <c r="E32" i="1"/>
  <c r="F122" i="1"/>
  <c r="E299" i="1"/>
  <c r="F382" i="1"/>
  <c r="F372" i="1"/>
  <c r="F6" i="1"/>
  <c r="E170" i="1"/>
  <c r="E377" i="1"/>
  <c r="F7" i="1"/>
  <c r="E90" i="1" a="1"/>
  <c r="F332" i="1"/>
  <c r="F397" i="1"/>
  <c r="E400" i="1"/>
  <c r="F136" i="1"/>
  <c r="F182" i="1"/>
  <c r="F24" i="1"/>
  <c r="F403" i="1"/>
  <c r="E65" i="1"/>
  <c r="E161" i="1"/>
  <c r="F113" i="1"/>
  <c r="E339" i="1"/>
  <c r="E698" i="1"/>
  <c r="F197" i="1" a="1"/>
  <c r="E127" i="1"/>
  <c r="E162" i="1"/>
  <c r="F61" i="1"/>
  <c r="F250" i="1"/>
  <c r="E215" i="1" a="1"/>
  <c r="F352" i="1"/>
  <c r="E141" i="1"/>
  <c r="E276" i="1" a="1"/>
  <c r="F107" i="1"/>
  <c r="F395" i="1"/>
  <c r="F228" i="1"/>
  <c r="E140" i="1"/>
  <c r="F21" i="1"/>
  <c r="F341" i="1"/>
  <c r="E387" i="1"/>
  <c r="E22" i="1"/>
  <c r="F284" i="1"/>
  <c r="F305" i="1"/>
  <c r="E279" i="1" a="1"/>
  <c r="F211" i="1" a="1"/>
  <c r="F43" i="1"/>
  <c r="F10" i="1"/>
  <c r="E184" i="1"/>
  <c r="F237" i="1"/>
  <c r="E169" i="1"/>
  <c r="E116" i="1"/>
  <c r="F150" i="1"/>
  <c r="E157" i="1"/>
  <c r="E189" i="1" a="1"/>
  <c r="E233" i="1" a="1"/>
  <c r="F15" i="1"/>
  <c r="E314" i="1"/>
  <c r="F329" i="1"/>
  <c r="F398" i="1"/>
  <c r="E364" i="1"/>
  <c r="F385" i="1"/>
  <c r="E26" i="1"/>
  <c r="E211" i="1" a="1"/>
  <c r="E50" i="1"/>
  <c r="F48" i="1"/>
  <c r="E54" i="1"/>
  <c r="F198" i="1"/>
  <c r="F297" i="1"/>
  <c r="E38" i="1"/>
  <c r="F74" i="1"/>
  <c r="E150" i="1" a="1"/>
  <c r="F208" i="1" a="1"/>
  <c r="F357" i="1"/>
  <c r="F142" i="1"/>
  <c r="E85" i="1"/>
  <c r="F138" i="1"/>
  <c r="F336" i="1"/>
  <c r="E413" i="1"/>
  <c r="E67" i="1"/>
  <c r="F286" i="1"/>
  <c r="E212" i="1" a="1"/>
  <c r="E354" i="1"/>
  <c r="E100" i="1"/>
  <c r="F416" i="1"/>
  <c r="F253" i="1"/>
  <c r="E49" i="1"/>
  <c r="F240" i="1"/>
  <c r="E120" i="1"/>
  <c r="F285" i="1"/>
  <c r="F196" i="1"/>
  <c r="F161" i="1"/>
  <c r="F394" i="1"/>
  <c r="E365" i="1"/>
  <c r="E101" i="1"/>
  <c r="E20" i="1"/>
  <c r="E311" i="1"/>
  <c r="E399" i="1"/>
  <c r="F77" i="1"/>
  <c r="F53" i="1"/>
  <c r="F13" i="1"/>
  <c r="F95" i="1"/>
  <c r="F153" i="1"/>
  <c r="E224" i="1" a="1"/>
  <c r="E154" i="1"/>
  <c r="E251" i="1" a="1"/>
  <c r="E410" i="1"/>
  <c r="F217" i="1" a="1"/>
  <c r="F31" i="1"/>
  <c r="F104" i="1"/>
  <c r="F375" i="1"/>
  <c r="E204" i="1" a="1"/>
  <c r="E207" i="1" a="1"/>
  <c r="F188" i="1"/>
  <c r="F110" i="1"/>
  <c r="F112" i="1"/>
  <c r="E419" i="1"/>
  <c r="E335" i="1"/>
  <c r="E190" i="1"/>
  <c r="F342" i="1"/>
  <c r="F309" i="1"/>
  <c r="E135" i="1"/>
  <c r="E406" i="1"/>
  <c r="F119" i="1"/>
  <c r="E73" i="1"/>
  <c r="F222" i="1"/>
  <c r="E381" i="1"/>
  <c r="F46" i="1"/>
  <c r="F377" i="1"/>
  <c r="F190" i="1"/>
  <c r="F399" i="1"/>
  <c r="F348" i="1"/>
  <c r="E128" i="1"/>
  <c r="E332" i="1"/>
  <c r="F278" i="1"/>
  <c r="F387" i="1"/>
  <c r="E298" i="1"/>
  <c r="E239" i="1" a="1"/>
  <c r="F406" i="1"/>
  <c r="E240" i="1" a="1"/>
  <c r="F269" i="1"/>
  <c r="F170" i="1"/>
  <c r="E268" i="1" a="1"/>
  <c r="F75" i="1"/>
  <c r="E243" i="1" a="1"/>
  <c r="E93" i="1"/>
  <c r="F388" i="1"/>
  <c r="F229" i="1"/>
  <c r="F168" i="1"/>
  <c r="F71" i="1"/>
  <c r="F695" i="1"/>
  <c r="E13" i="1"/>
  <c r="E155" i="1"/>
  <c r="F34" i="1"/>
  <c r="F22" i="1"/>
  <c r="F320" i="1"/>
  <c r="E178" i="1"/>
  <c r="F263" i="1"/>
  <c r="F700" i="1"/>
  <c r="E216" i="1" a="1"/>
  <c r="E376" i="1"/>
  <c r="F288" i="1"/>
  <c r="E164" i="1" a="1"/>
  <c r="F90" i="1"/>
  <c r="F118" i="1"/>
  <c r="F378" i="1"/>
  <c r="F175" i="1"/>
  <c r="E385" i="1"/>
  <c r="E232" i="1" a="1"/>
  <c r="F18" i="1" a="1"/>
  <c r="F30" i="1"/>
  <c r="F404" i="1"/>
  <c r="F33" i="1"/>
  <c r="E401" i="1"/>
  <c r="E312" i="1"/>
  <c r="F249" i="1"/>
  <c r="E104" i="1"/>
  <c r="E693" i="1"/>
  <c r="E117" i="1"/>
  <c r="F330" i="1"/>
  <c r="F258" i="1"/>
  <c r="E156" i="1"/>
  <c r="E287" i="1"/>
  <c r="E692" i="1"/>
  <c r="F277" i="1"/>
  <c r="F212" i="1" a="1"/>
  <c r="F78" i="1"/>
  <c r="E79" i="1" l="1"/>
  <c r="E129" i="1"/>
  <c r="E219" i="1"/>
  <c r="F18" i="1"/>
  <c r="E205" i="1"/>
  <c r="E232" i="1"/>
  <c r="F209" i="1"/>
  <c r="E212" i="1"/>
  <c r="E254" i="1"/>
  <c r="F128" i="1"/>
  <c r="E246" i="1"/>
  <c r="E274" i="1"/>
  <c r="E68" i="1"/>
  <c r="F206" i="1"/>
  <c r="F212" i="1"/>
  <c r="E222" i="1"/>
  <c r="E241" i="1"/>
  <c r="E228" i="1"/>
  <c r="E273" i="1"/>
  <c r="E217" i="1"/>
  <c r="E164" i="1"/>
  <c r="F208" i="1"/>
  <c r="E281" i="1"/>
  <c r="E210" i="1"/>
  <c r="E207" i="1"/>
  <c r="E150" i="1"/>
  <c r="F121" i="1"/>
  <c r="E204" i="1"/>
  <c r="E244" i="1"/>
  <c r="E230" i="1"/>
  <c r="E226" i="1"/>
  <c r="E253" i="1"/>
  <c r="F205" i="1"/>
  <c r="E221" i="1"/>
  <c r="F217" i="1"/>
  <c r="E225" i="1"/>
  <c r="F42" i="1"/>
  <c r="F210" i="1"/>
  <c r="E251" i="1"/>
  <c r="E211" i="1"/>
  <c r="E250" i="1"/>
  <c r="E59" i="1"/>
  <c r="E224" i="1"/>
  <c r="E90" i="1"/>
  <c r="F213" i="1"/>
  <c r="E206" i="1"/>
  <c r="E264" i="1"/>
  <c r="F5" i="1"/>
  <c r="E40" i="1"/>
  <c r="E277" i="1"/>
  <c r="E139" i="1"/>
  <c r="E216" i="1"/>
  <c r="E233" i="1"/>
  <c r="F214" i="1"/>
  <c r="E266" i="1"/>
  <c r="E189" i="1"/>
  <c r="E275" i="1"/>
  <c r="E258" i="1"/>
  <c r="E234" i="1"/>
  <c r="E66" i="1"/>
  <c r="E231" i="1"/>
  <c r="E121" i="1"/>
  <c r="F216" i="1"/>
  <c r="E71" i="1"/>
  <c r="E261" i="1"/>
  <c r="E236" i="1"/>
  <c r="E247" i="1"/>
  <c r="E278" i="1"/>
  <c r="F59" i="1"/>
  <c r="E265" i="1"/>
  <c r="F211" i="1"/>
  <c r="F215" i="1"/>
  <c r="E279" i="1"/>
  <c r="E267" i="1"/>
  <c r="E245" i="1"/>
  <c r="E242" i="1"/>
  <c r="F12" i="1"/>
  <c r="F204" i="1"/>
  <c r="E238" i="1"/>
  <c r="E223" i="1"/>
  <c r="E229" i="1"/>
  <c r="E29" i="1"/>
  <c r="E235" i="1"/>
  <c r="E248" i="1"/>
  <c r="E227" i="1"/>
  <c r="E263" i="1"/>
  <c r="E214" i="1"/>
  <c r="E260" i="1"/>
  <c r="E270" i="1"/>
  <c r="E208" i="1"/>
  <c r="E197" i="1"/>
  <c r="E18" i="1"/>
  <c r="E167" i="1"/>
  <c r="E276" i="1"/>
  <c r="F27" i="1"/>
  <c r="E27" i="1"/>
  <c r="E259" i="1"/>
  <c r="E215" i="1"/>
  <c r="E48" i="1"/>
  <c r="E269" i="1"/>
  <c r="E243" i="1"/>
  <c r="E271" i="1"/>
  <c r="E209" i="1"/>
  <c r="E268" i="1"/>
  <c r="E282" i="1"/>
  <c r="F197" i="1"/>
  <c r="E102" i="1"/>
  <c r="E7" i="1"/>
  <c r="E252" i="1"/>
  <c r="E240" i="1"/>
  <c r="E213" i="1"/>
  <c r="F167" i="1"/>
  <c r="E262" i="1"/>
  <c r="E239" i="1"/>
  <c r="E255" i="1"/>
  <c r="F207" i="1"/>
  <c r="E237" i="1"/>
  <c r="F203" i="1"/>
  <c r="E249" i="1"/>
  <c r="E42" i="1"/>
  <c r="F4" i="1"/>
  <c r="E272" i="1"/>
  <c r="E220" i="1"/>
</calcChain>
</file>

<file path=xl/sharedStrings.xml><?xml version="1.0" encoding="utf-8"?>
<sst xmlns="http://schemas.openxmlformats.org/spreadsheetml/2006/main" count="727" uniqueCount="716">
  <si>
    <t>基金ID</t>
  </si>
  <si>
    <t>基金简称</t>
  </si>
  <si>
    <t>净值日期</t>
  </si>
  <si>
    <t>无量1期</t>
  </si>
  <si>
    <t>量锐7号</t>
  </si>
  <si>
    <t>致远中证500指数加强</t>
  </si>
  <si>
    <t>九章幻方中证500量化多策略1号</t>
  </si>
  <si>
    <t>九坤日享中证500指数增强1号</t>
  </si>
  <si>
    <t>明汯价值成长1期</t>
  </si>
  <si>
    <t>麦克斯韦一号</t>
  </si>
  <si>
    <t>启林正兴东绣1号</t>
  </si>
  <si>
    <t>世纪前沿指数增强2号</t>
  </si>
  <si>
    <t>因诺中证500指数增强1号</t>
  </si>
  <si>
    <t>衍复指增三号</t>
  </si>
  <si>
    <t>天演中证500指数增强</t>
  </si>
  <si>
    <t>达尔文复合策略一号</t>
  </si>
  <si>
    <t>赫富500指数增强一号</t>
  </si>
  <si>
    <t>同温层中证500指数增强1号</t>
  </si>
  <si>
    <t>黑翼中证500指数增强1号</t>
  </si>
  <si>
    <t>鸣石宽墨七号</t>
  </si>
  <si>
    <t>致远中证1000指数加强</t>
  </si>
  <si>
    <t>九坤日享中证1000指数增强1号</t>
  </si>
  <si>
    <t>九章幻方中证1000量化多策略1号</t>
  </si>
  <si>
    <t>外贸信托-金锝中证1000指数增强1号</t>
  </si>
  <si>
    <t>因诺中证1000指数增强1号</t>
  </si>
  <si>
    <t>明汯稳健增长2期</t>
  </si>
  <si>
    <t>鸣石春天沪深300指数增强1号</t>
  </si>
  <si>
    <t>九章幻方沪深300量化多策略1号</t>
  </si>
  <si>
    <t>九坤日享沪深300指数增强1号</t>
  </si>
  <si>
    <t>黑翼风行三号沪深300指数增强</t>
  </si>
  <si>
    <t>浙江白鹭300指数增强二号</t>
  </si>
  <si>
    <t>致远沪深300指数加强</t>
  </si>
  <si>
    <t>外贸信托-金锝量化</t>
  </si>
  <si>
    <t>鸣石投资量化2期</t>
  </si>
  <si>
    <t>天演6号</t>
  </si>
  <si>
    <t>九章幻方量化对冲1号</t>
  </si>
  <si>
    <t>微丰凯旋9号</t>
  </si>
  <si>
    <t>达尔文远志二号</t>
  </si>
  <si>
    <t>明汯中性1号</t>
  </si>
  <si>
    <t>稳博红樱桃14号A</t>
  </si>
  <si>
    <t>九坤量化对冲4号</t>
  </si>
  <si>
    <t>启林同盈1号</t>
  </si>
  <si>
    <t>诚奇对冲精选</t>
  </si>
  <si>
    <t>衍复中性三号</t>
  </si>
  <si>
    <t>因诺阿尔法1号</t>
  </si>
  <si>
    <t>白鹭桃花岛量化对冲二号</t>
  </si>
  <si>
    <t>衍复中性十八号</t>
  </si>
  <si>
    <t>浙江白鹭群贤二号量化多策略</t>
  </si>
  <si>
    <t>因诺启航1号</t>
  </si>
  <si>
    <t>明汯多策略对冲1号基金</t>
  </si>
  <si>
    <t>九坤股票多空配置1号</t>
  </si>
  <si>
    <t>牧鑫期权全策0号</t>
  </si>
  <si>
    <t>素养鸣石量化18号</t>
  </si>
  <si>
    <t>泓信全天候专享三号</t>
  </si>
  <si>
    <t>黑翼CTA三号A</t>
  </si>
  <si>
    <t>聚启元双勉1号</t>
  </si>
  <si>
    <t>量道CTA精选1号</t>
  </si>
  <si>
    <t>博普稳增2号</t>
  </si>
  <si>
    <t>明汯CTA一号</t>
  </si>
  <si>
    <t>涵德盈冲量化CTA3号</t>
  </si>
  <si>
    <t>CTA基本面进取1号</t>
    <phoneticPr fontId="3" type="noConversion"/>
  </si>
  <si>
    <t>洛书尊享CTA拾壹号</t>
  </si>
  <si>
    <t>象限1号</t>
  </si>
  <si>
    <t>南极一号</t>
  </si>
  <si>
    <t>会世元丰CTA1号</t>
  </si>
  <si>
    <t>九坤量化CTA私募1号</t>
  </si>
  <si>
    <t>黑翼CTA-T1</t>
  </si>
  <si>
    <t>恒天千象一期</t>
  </si>
  <si>
    <t>固禾翡翠一号</t>
    <phoneticPr fontId="3" type="noConversion"/>
  </si>
  <si>
    <t>聚启元双勉6号</t>
    <phoneticPr fontId="3" type="noConversion"/>
  </si>
  <si>
    <t>念空人工智能122号</t>
  </si>
  <si>
    <t>蒙玺纯达二期</t>
  </si>
  <si>
    <t>元盛中国多元化一号</t>
  </si>
  <si>
    <t>富善投资-致远金选1号基金</t>
  </si>
  <si>
    <t>凯丰宏观对冲9号</t>
  </si>
  <si>
    <t>恒明宏观配置1号</t>
  </si>
  <si>
    <t>平安阖鼎-从容宏观A</t>
  </si>
  <si>
    <t>元葵复利3号</t>
  </si>
  <si>
    <t>引玉1期</t>
  </si>
  <si>
    <t>乐瑞宏观配置基金</t>
  </si>
  <si>
    <t>永安国富-永富15号</t>
  </si>
  <si>
    <t>半夏宏观对冲</t>
  </si>
  <si>
    <t>华溢天王星</t>
  </si>
  <si>
    <t>恒天星耀FOF1期</t>
    <phoneticPr fontId="3" type="noConversion"/>
  </si>
  <si>
    <t>中证星耀FOF</t>
  </si>
  <si>
    <t>新经济价值一期</t>
  </si>
  <si>
    <t>优享1期</t>
  </si>
  <si>
    <t>星耀进取FOF一期</t>
  </si>
  <si>
    <t>金樟投资精英组合1期</t>
  </si>
  <si>
    <t>金太阳-果实资本精英汇1号基金</t>
  </si>
  <si>
    <t>弘酬永泰</t>
  </si>
  <si>
    <t>新方程星动力S6号</t>
  </si>
  <si>
    <t>歌斐大趋势主题</t>
  </si>
  <si>
    <t>鼎实FOF母基金</t>
  </si>
  <si>
    <t>石锋资产厚积一号基金</t>
  </si>
  <si>
    <t>聚鸣多策略</t>
  </si>
  <si>
    <t>同创3期</t>
  </si>
  <si>
    <t>恒天泰旸一期证券投资基金</t>
  </si>
  <si>
    <t>汉和资本1期</t>
  </si>
  <si>
    <t>拾贝精选1期</t>
  </si>
  <si>
    <t>高毅邻山1号</t>
  </si>
  <si>
    <t>高毅新方程庆瑞6号瑞行7号</t>
  </si>
  <si>
    <t>高毅世宏1号赋余5号</t>
  </si>
  <si>
    <t>高毅利伟尊享A期</t>
  </si>
  <si>
    <t>平安信托-淡水泉成长一期</t>
  </si>
  <si>
    <t>粤财信托-盈峰</t>
  </si>
  <si>
    <t>和聚平台</t>
  </si>
  <si>
    <t>和聚大宗</t>
    <phoneticPr fontId="3" type="noConversion"/>
  </si>
  <si>
    <t>泓澄优选</t>
  </si>
  <si>
    <t>睿远高增长三期</t>
  </si>
  <si>
    <t>石锋资产大巧1号</t>
  </si>
  <si>
    <t>泽时进取1号</t>
  </si>
  <si>
    <t>留仁鎏金一号</t>
  </si>
  <si>
    <t>华润信托-千合紫荆1号</t>
  </si>
  <si>
    <t>东方点赞</t>
  </si>
  <si>
    <t>外贸信托-锐进26期远策</t>
    <phoneticPr fontId="3" type="noConversion"/>
  </si>
  <si>
    <t>元达信资本-安易持兴国2号-股票多头</t>
  </si>
  <si>
    <t>盈定九号</t>
  </si>
  <si>
    <t>同庆1期</t>
  </si>
  <si>
    <t>东方港湾利得汉景1期基金</t>
  </si>
  <si>
    <t>名禹6期</t>
  </si>
  <si>
    <t>万方掘金2号</t>
  </si>
  <si>
    <t>趣时事件驱动1号</t>
  </si>
  <si>
    <t>同犇智慧1号</t>
  </si>
  <si>
    <t>理成风景1号A期</t>
  </si>
  <si>
    <t>兴聚财富1号</t>
  </si>
  <si>
    <t>睿泉成长1号</t>
  </si>
  <si>
    <t>远望角投资1期</t>
  </si>
  <si>
    <t>睿璞投资-睿华一号</t>
  </si>
  <si>
    <t>大禾投资-掘金5号</t>
  </si>
  <si>
    <t>相聚芒格一期</t>
  </si>
  <si>
    <t>大朴策略1号</t>
  </si>
  <si>
    <t>少数派8号</t>
  </si>
  <si>
    <t>中睿合银策略精选1号对冲基金</t>
  </si>
  <si>
    <t>沣京成长精选二期</t>
  </si>
  <si>
    <t>中信.诚盛1期管理型风险缓冲</t>
  </si>
  <si>
    <t>明河精选</t>
  </si>
  <si>
    <t>磐耀三期</t>
  </si>
  <si>
    <t>观富金陵1号</t>
  </si>
  <si>
    <t>宽远价值成长二期</t>
  </si>
  <si>
    <t>佳和精选1号</t>
  </si>
  <si>
    <t>新方程清和泉1期</t>
  </si>
  <si>
    <t>世诚-诚博</t>
  </si>
  <si>
    <t>丰岭稳健成长8期</t>
  </si>
  <si>
    <t>通和进取2号</t>
  </si>
  <si>
    <t>中信信托-源乐晟2期</t>
  </si>
  <si>
    <t>长安拾贝投资信元4号</t>
  </si>
  <si>
    <t>鼎锋成长一期</t>
    <phoneticPr fontId="3" type="noConversion"/>
  </si>
  <si>
    <t>华夏未来领时对冲1号尊享A期</t>
  </si>
  <si>
    <t>华润信托·沣沛精选</t>
  </si>
  <si>
    <t>北京信托·明达4期</t>
  </si>
  <si>
    <t>睿郡众享2号基金</t>
  </si>
  <si>
    <t>外贸信托-昀沣2号</t>
  </si>
  <si>
    <t>东方点赞6号证券</t>
  </si>
  <si>
    <t>泊通新价值1号基金</t>
  </si>
  <si>
    <t>尚雅消费成长</t>
  </si>
  <si>
    <t>浦来德天天开心对冲1号</t>
  </si>
  <si>
    <t>巨杉亿衡1号</t>
  </si>
  <si>
    <t>中国龙价值</t>
  </si>
  <si>
    <t>招商汇智之凤翔1号</t>
  </si>
  <si>
    <t>林园健康中国</t>
  </si>
  <si>
    <t>中融-融新74号（富恩德1期）</t>
  </si>
  <si>
    <t>新思哲多策略3期基金</t>
  </si>
  <si>
    <t>森瑞医疗创新</t>
  </si>
  <si>
    <t>仁桥泽源1期</t>
  </si>
  <si>
    <t>宏锡2号</t>
  </si>
  <si>
    <t>均成CTA1号</t>
  </si>
  <si>
    <t>远澜红枫2号</t>
  </si>
  <si>
    <t>钦沐创新动力1号</t>
  </si>
  <si>
    <t>毕盛狮惠</t>
  </si>
  <si>
    <t>均成宏观对冲1号</t>
  </si>
  <si>
    <t>赫富灵活对冲一号</t>
  </si>
  <si>
    <t>投资精英之星石</t>
  </si>
  <si>
    <t>希瓦小牛1号</t>
  </si>
  <si>
    <t>毓颜言商1号</t>
  </si>
  <si>
    <t>弈泰全市场四号</t>
  </si>
  <si>
    <t>九逸新兴动力1期</t>
  </si>
  <si>
    <t>内部编码</t>
    <phoneticPr fontId="1" type="noConversion"/>
  </si>
  <si>
    <t>吾执二零号</t>
  </si>
  <si>
    <t>单位净值
朝阳永续</t>
    <phoneticPr fontId="1" type="noConversion"/>
  </si>
  <si>
    <t>复权净值
朝阳永续</t>
    <phoneticPr fontId="1" type="noConversion"/>
  </si>
  <si>
    <t>单位净值
通联数据</t>
    <phoneticPr fontId="1" type="noConversion"/>
  </si>
  <si>
    <t>复权净值
通联数据</t>
    <phoneticPr fontId="1" type="noConversion"/>
  </si>
  <si>
    <t>铂悦福田2号</t>
  </si>
  <si>
    <t>摩旗屯蒙1号</t>
    <phoneticPr fontId="1" type="noConversion"/>
  </si>
  <si>
    <t>创奥投资奥凯志鑫1号</t>
    <phoneticPr fontId="1" type="noConversion"/>
  </si>
  <si>
    <t>博鸿聚义</t>
    <phoneticPr fontId="1" type="noConversion"/>
  </si>
  <si>
    <t>善水源价值成长5号</t>
  </si>
  <si>
    <t>固禾钻石</t>
  </si>
  <si>
    <t>芬德宏观复利1号</t>
    <phoneticPr fontId="3" type="noConversion"/>
  </si>
  <si>
    <t>远澜云杉</t>
  </si>
  <si>
    <t>辰钰锐阳一号500指数增强</t>
  </si>
  <si>
    <t>静实致远</t>
  </si>
  <si>
    <t>稳博创新一号</t>
  </si>
  <si>
    <t>展弘稳进１号</t>
  </si>
  <si>
    <t>盛泉恒元量化进取多策略1号基金</t>
  </si>
  <si>
    <t>博普套利1号</t>
  </si>
  <si>
    <t>盛泉恒元多策略量化对冲2号基金</t>
    <phoneticPr fontId="1" type="noConversion"/>
  </si>
  <si>
    <t>致远激进一号</t>
  </si>
  <si>
    <t>星阔广厦1号中证500指数增强</t>
  </si>
  <si>
    <t>星阔云起1号市场中性</t>
  </si>
  <si>
    <t>长量大志1号</t>
  </si>
  <si>
    <t>长量春雷1号CTA</t>
  </si>
  <si>
    <t>丹羿-锐进1号</t>
  </si>
  <si>
    <t>敦和峰云1号</t>
  </si>
  <si>
    <t>稳博1000指数增强1号B</t>
  </si>
  <si>
    <t>聚宽中证500指数增强二号</t>
  </si>
  <si>
    <t>鸣石春天十三号</t>
  </si>
  <si>
    <t>星阔上林1号中证1000指数增强</t>
    <phoneticPr fontId="3" type="noConversion"/>
  </si>
  <si>
    <t>灵均进取1号</t>
  </si>
  <si>
    <t>诚奇中证500增强精选1期</t>
  </si>
  <si>
    <t>灵均中泰量化30专享领航1号</t>
  </si>
  <si>
    <t>外贸信托-广祺灵均量化对冲增强1期</t>
  </si>
  <si>
    <t>诚奇资产-招享指数增强1号</t>
  </si>
  <si>
    <t>龙航一期</t>
  </si>
  <si>
    <t>希格斯沪深300单利宝1号</t>
  </si>
  <si>
    <t>同温层量化阿尔法1号</t>
  </si>
  <si>
    <t>明汯量化中小盘增强1号B</t>
  </si>
  <si>
    <t>歌斐锐联量化小盘智选</t>
  </si>
  <si>
    <t>喜岳云麓</t>
  </si>
  <si>
    <t>凡二英火5号</t>
  </si>
  <si>
    <t>千朔指数增强二号</t>
  </si>
  <si>
    <t>概率高频一号</t>
  </si>
  <si>
    <t>茂源资本-巴舍里耶2期</t>
  </si>
  <si>
    <t>泉汐名扬多策略组合投资1号</t>
  </si>
  <si>
    <t>衍复鲲鹏三号</t>
    <phoneticPr fontId="1" type="noConversion"/>
  </si>
  <si>
    <t>冲积积极成长1号</t>
  </si>
  <si>
    <t>河床创新成长基金</t>
  </si>
  <si>
    <t>博道中证500指数增强A</t>
  </si>
  <si>
    <t>华夏中证500指数增强A</t>
  </si>
  <si>
    <t>长城中证500指数增强A</t>
  </si>
  <si>
    <t>富国中证500指数增强A</t>
  </si>
  <si>
    <t>红土创新中证500指数增强A</t>
  </si>
  <si>
    <t>景顺长城中证500指数增强</t>
  </si>
  <si>
    <t>天弘中证500指数增强A</t>
  </si>
  <si>
    <t>万家中证500指数增强A</t>
  </si>
  <si>
    <t>建信中证500指数增强A</t>
  </si>
  <si>
    <r>
      <t>0</t>
    </r>
    <r>
      <rPr>
        <sz val="11"/>
        <color theme="1"/>
        <rFont val="等线"/>
        <family val="3"/>
        <charset val="134"/>
        <scheme val="minor"/>
      </rPr>
      <t>06593.OF</t>
    </r>
    <phoneticPr fontId="1" type="noConversion"/>
  </si>
  <si>
    <t>007994.OF</t>
    <phoneticPr fontId="1" type="noConversion"/>
  </si>
  <si>
    <t>006048.OF</t>
    <phoneticPr fontId="1" type="noConversion"/>
  </si>
  <si>
    <t>161017.OF</t>
    <phoneticPr fontId="1" type="noConversion"/>
  </si>
  <si>
    <t>006783.OF</t>
    <phoneticPr fontId="1" type="noConversion"/>
  </si>
  <si>
    <t>006682.OF</t>
    <phoneticPr fontId="1" type="noConversion"/>
  </si>
  <si>
    <t>001556.OF</t>
    <phoneticPr fontId="1" type="noConversion"/>
  </si>
  <si>
    <t>006729.OF</t>
    <phoneticPr fontId="1" type="noConversion"/>
  </si>
  <si>
    <t>000478.OF</t>
    <phoneticPr fontId="1" type="noConversion"/>
  </si>
  <si>
    <t>博鸿聚义厅1号私募证券投资基金</t>
  </si>
  <si>
    <t>华润信托-景林丰收</t>
  </si>
  <si>
    <t>国恩静静量化</t>
  </si>
  <si>
    <t>国恩CTA量化多策略1号</t>
  </si>
  <si>
    <t>国恩AI高频量化1号</t>
  </si>
  <si>
    <t>国恩回报6号</t>
  </si>
  <si>
    <t>国恩中证500指数增强1号</t>
  </si>
  <si>
    <t>国恩中证1000指数增强1号</t>
  </si>
  <si>
    <t>国恩中性量化对冲2号</t>
  </si>
  <si>
    <t>诚品二号</t>
  </si>
  <si>
    <t>泽阳量盛CTA1号A</t>
  </si>
  <si>
    <t>丰琰中国优势一期</t>
  </si>
  <si>
    <t>念空瑞景1号</t>
  </si>
  <si>
    <t>念空安景1号</t>
  </si>
  <si>
    <t>佳期北斗星一期</t>
  </si>
  <si>
    <t>佳期千星一期</t>
  </si>
  <si>
    <t>佳期证星一期</t>
  </si>
  <si>
    <t>国恩AI高频量化3号</t>
  </si>
  <si>
    <t>鑫顺赢量化全市场增强一号</t>
  </si>
  <si>
    <t>玄元元丰18号</t>
  </si>
  <si>
    <t>星阔山海6号股票优选</t>
  </si>
  <si>
    <t>502000.OF</t>
  </si>
  <si>
    <t>西部利得中证500指数增强A</t>
  </si>
  <si>
    <t>外贸信托-金锝上达中证500指数增强1期</t>
  </si>
  <si>
    <t>华鑫信托-源乐晟策略创新1期</t>
  </si>
  <si>
    <t>华润信托-重阳7期</t>
  </si>
  <si>
    <t>正圆壹号</t>
  </si>
  <si>
    <t>小棉袄</t>
  </si>
  <si>
    <t>睿扬专享1号</t>
  </si>
  <si>
    <t>通怡金牛6号</t>
  </si>
  <si>
    <t>久期宏观对冲1号</t>
  </si>
  <si>
    <t>阿巴马安享财富</t>
  </si>
  <si>
    <t>正心谷价值中国精选</t>
  </si>
  <si>
    <t>因诺聚配沪深300指数增强</t>
  </si>
  <si>
    <t>亘曦1号</t>
  </si>
  <si>
    <t>固禾珍珠一号</t>
  </si>
  <si>
    <t>外贸信托-安进13期壹心对冲1号</t>
  </si>
  <si>
    <t>同亨多策略一号</t>
  </si>
  <si>
    <t>华杉致远</t>
  </si>
  <si>
    <t>霁泽夏天1号</t>
  </si>
  <si>
    <t>悬铃A号</t>
  </si>
  <si>
    <t>白鹭500指数增强南强二号</t>
  </si>
  <si>
    <t>浙江白鹭量化CTA一号</t>
  </si>
  <si>
    <t>白鹭鼓浪屿量化多策略一号</t>
  </si>
  <si>
    <t>夸克1877</t>
  </si>
  <si>
    <t>汇富联合乙亥1号</t>
  </si>
  <si>
    <t>仁布积极进取1号</t>
  </si>
  <si>
    <t>中信资本中国价值回报</t>
  </si>
  <si>
    <t>钦沐创新成长</t>
  </si>
  <si>
    <t>保银多空稳健1号</t>
  </si>
  <si>
    <t>保银进取1号</t>
  </si>
  <si>
    <t>思博量道十五号</t>
  </si>
  <si>
    <t>明世伙伴胜杯28号</t>
  </si>
  <si>
    <t>明世伙伴胜杯18号</t>
    <phoneticPr fontId="3" type="noConversion"/>
  </si>
  <si>
    <t>明世伙伴胜杯26号</t>
    <phoneticPr fontId="3" type="noConversion"/>
  </si>
  <si>
    <t>明世伙伴胜杯16号</t>
    <phoneticPr fontId="3" type="noConversion"/>
  </si>
  <si>
    <t>望正精英鹏辉2号</t>
  </si>
  <si>
    <t>青骊长兴</t>
  </si>
  <si>
    <t>风雪2号</t>
  </si>
  <si>
    <t>清哲理享云启1号</t>
  </si>
  <si>
    <t>概率500指增1号</t>
  </si>
  <si>
    <t>思勰投资-中证500指数增强1号</t>
  </si>
  <si>
    <t>鹿秀中证500指数增强1号</t>
  </si>
  <si>
    <t>卓识伟业</t>
  </si>
  <si>
    <t>衍合500指数增强1号</t>
  </si>
  <si>
    <t>量客卓宇六号</t>
  </si>
  <si>
    <t>朋锦永宁</t>
  </si>
  <si>
    <t>衍盛指数增强1号</t>
  </si>
  <si>
    <t>概率1000指增1号</t>
  </si>
  <si>
    <t>量锐指数增强1000一号B</t>
  </si>
  <si>
    <t>衍合量化市场中性1号</t>
  </si>
  <si>
    <t>量客长阳一号</t>
  </si>
  <si>
    <t>朋锦金石炽阳</t>
  </si>
  <si>
    <t>衍盛量化精选一期</t>
  </si>
  <si>
    <t>博普CTA股票全市场一号</t>
  </si>
  <si>
    <t>博普CTA趋势1号A</t>
  </si>
  <si>
    <t>宽德金选中证500指数增强6号</t>
    <phoneticPr fontId="3" type="noConversion"/>
  </si>
  <si>
    <t>宽德共赢B</t>
    <phoneticPr fontId="3" type="noConversion"/>
  </si>
  <si>
    <t>宽德金刚钻3号</t>
  </si>
  <si>
    <t>宽德卓越</t>
    <phoneticPr fontId="3" type="noConversion"/>
  </si>
  <si>
    <t>景林全球基金</t>
  </si>
  <si>
    <t>靖奇天元1号</t>
  </si>
  <si>
    <t>靖奇略懂二号量化对冲</t>
  </si>
  <si>
    <t>靖奇睿科三号</t>
  </si>
  <si>
    <t>靖奇专享一号</t>
  </si>
  <si>
    <t>利位星熠1号</t>
  </si>
  <si>
    <t>鸿道创新改革基金</t>
  </si>
  <si>
    <t>弘尚资产中国机遇策略配置1号</t>
  </si>
  <si>
    <t>悬铃C号</t>
  </si>
  <si>
    <t>鸣熙资产-招享套利1号</t>
  </si>
  <si>
    <t>超量子中证500增强1号</t>
  </si>
  <si>
    <t>安子长江一号</t>
  </si>
  <si>
    <t>创富福星九号</t>
  </si>
  <si>
    <t>源晖量化一号</t>
  </si>
  <si>
    <t>银石宝生1期基金</t>
  </si>
  <si>
    <t>蝶威醇享1号</t>
  </si>
  <si>
    <t>念觉量化选股高周转1号</t>
  </si>
  <si>
    <t>量客红橡中性一号</t>
  </si>
  <si>
    <t>量客投资金选套利1号</t>
  </si>
  <si>
    <t>量客光佑多策略一期</t>
  </si>
  <si>
    <t>润洲正行一号</t>
  </si>
  <si>
    <t>汇富联合乙亥3号</t>
  </si>
  <si>
    <t>世纪前沿量化对冲9号</t>
    <phoneticPr fontId="1" type="noConversion"/>
  </si>
  <si>
    <t>橡杉量化套利三号</t>
  </si>
  <si>
    <t>逸信致远1号</t>
  </si>
  <si>
    <t>聊塑投资期权1号</t>
  </si>
  <si>
    <t>青石恒升二号</t>
  </si>
  <si>
    <t>时间序列量化对冲1号</t>
  </si>
  <si>
    <t>量魁东海龙王二号</t>
  </si>
  <si>
    <t>绰瑞北岳证券期权投资</t>
  </si>
  <si>
    <t>天宝云中燕三期</t>
  </si>
  <si>
    <t>白鹭FoF演武场一号</t>
  </si>
  <si>
    <t>广金美好康德多策略一号</t>
  </si>
  <si>
    <t>勤远尊享FOF3号</t>
  </si>
  <si>
    <t>朝阳对冲精选1号</t>
  </si>
  <si>
    <t>胜冠麒盈1号</t>
  </si>
  <si>
    <t>珠池量化对冲阿尔法策略母基金1号</t>
  </si>
  <si>
    <t>汇鸿汇升星汇旗舰</t>
  </si>
  <si>
    <t>中信信托沪昇明晟东诚1期金融投资</t>
  </si>
  <si>
    <t>中融汇信-大唐开元FOF一期</t>
  </si>
  <si>
    <t>物朴CTA专项FOF</t>
  </si>
  <si>
    <t>物朴指数增强专项FOF</t>
  </si>
  <si>
    <t>盈诚集智FOF组合6号</t>
  </si>
  <si>
    <t>实创天成彩虹多元配置尊享1号</t>
  </si>
  <si>
    <t>君华宏观价值一期</t>
  </si>
  <si>
    <t>洪运瑞恒泰和FOF</t>
  </si>
  <si>
    <t>山信一号FOF</t>
  </si>
  <si>
    <t>汉马山谷全天候FOF</t>
  </si>
  <si>
    <t>新湖巨源全天候1号FOF</t>
  </si>
  <si>
    <t>珠池全天候对冲母基金1号</t>
  </si>
  <si>
    <t>喆颢资本市场量化策略投资母基金</t>
  </si>
  <si>
    <t>伯乐多策略1号FOF</t>
  </si>
  <si>
    <t>博孚利尊享3号FOF</t>
  </si>
  <si>
    <t>佳岳合一FOF</t>
  </si>
  <si>
    <t>佳岳升冉优选FOF</t>
  </si>
  <si>
    <t>细水FOF私募投资基金</t>
  </si>
  <si>
    <t>好投山天股票逆向FOF</t>
  </si>
  <si>
    <t>蒙玺祖冲之1号</t>
  </si>
  <si>
    <t>蒙玺中证1000指数量化1号</t>
  </si>
  <si>
    <t>蒙玺分形2号</t>
  </si>
  <si>
    <t>蒙玺竞起2号</t>
  </si>
  <si>
    <t>蒙玺竞起1号</t>
  </si>
  <si>
    <t>外贸信托-隆新6号(慎知资产)</t>
  </si>
  <si>
    <t>殊馥馥源套利1号</t>
  </si>
  <si>
    <t>殊馥馥芮套利1号</t>
  </si>
  <si>
    <t>放牛人3号</t>
  </si>
  <si>
    <t>熠道套利1号</t>
  </si>
  <si>
    <t>朴时CTA二号</t>
  </si>
  <si>
    <t>子辰盛丰指数增强三号</t>
  </si>
  <si>
    <t>子辰盛丰指数增强二号</t>
  </si>
  <si>
    <t>子辰盛丰量化对冲一号</t>
  </si>
  <si>
    <t>安子极客多策略一号</t>
  </si>
  <si>
    <t>水木博雅稳健1号</t>
  </si>
  <si>
    <t>倍漾私享一号</t>
  </si>
  <si>
    <t>盖亚青柯市场中性1号</t>
  </si>
  <si>
    <t>水木博雅中证500指数增强2号</t>
  </si>
  <si>
    <t>盖亚青柯中证500指数增强1号</t>
  </si>
  <si>
    <t>卓识辰熙</t>
  </si>
  <si>
    <t>卓识利民</t>
  </si>
  <si>
    <t>鹏华资产长河优势1号</t>
  </si>
  <si>
    <t>合远智选雨鸿</t>
  </si>
  <si>
    <t>合远融慧实启</t>
  </si>
  <si>
    <t>勤辰创赢成长臻享1号</t>
  </si>
  <si>
    <t>仙人掌盈沣远航一号</t>
  </si>
  <si>
    <t>托特中证1000指数增强1号</t>
  </si>
  <si>
    <t>托特中证500指数增强2号</t>
  </si>
  <si>
    <t>托特市场中性2号</t>
  </si>
  <si>
    <t>因诺CTA1号</t>
    <phoneticPr fontId="3" type="noConversion"/>
  </si>
  <si>
    <t>中邮永安钱潮FOF三号</t>
  </si>
  <si>
    <t>中邮永安鑫安一号</t>
  </si>
  <si>
    <t>中金量化-长乐朝亮1号</t>
  </si>
  <si>
    <t>艾方全天候2号</t>
  </si>
  <si>
    <t>艾方CTA一号</t>
  </si>
  <si>
    <t>艾方可转债1号</t>
  </si>
  <si>
    <t>艾方反脆弱之尾部对冲1号A</t>
  </si>
  <si>
    <t>艾方CTA六号</t>
  </si>
  <si>
    <t>艾方博云全天候1号</t>
  </si>
  <si>
    <t>中安汇富-莲花山宏观对冲3号1期</t>
  </si>
  <si>
    <t>君宜共达</t>
  </si>
  <si>
    <t>中电投先融鸿升量化CTA1号</t>
  </si>
  <si>
    <t>时间序列中证500指数增强2号</t>
  </si>
  <si>
    <t>同亨固定收益六号</t>
  </si>
  <si>
    <t>中欧瑞博赤兔一期</t>
  </si>
  <si>
    <t>名禹沐风1期</t>
  </si>
  <si>
    <t>思勰思铭专享四十六号</t>
  </si>
  <si>
    <t>思瑞二号</t>
  </si>
  <si>
    <t>景林优选基金专享私募子基金B期</t>
  </si>
  <si>
    <t>文多稳健一期</t>
  </si>
  <si>
    <t>沁源精选</t>
  </si>
  <si>
    <t>千榕细叶榕</t>
  </si>
  <si>
    <t>华安合鑫稳健一期</t>
  </si>
  <si>
    <t>亚鞅价值1号</t>
  </si>
  <si>
    <t>龙全2号</t>
  </si>
  <si>
    <t>锐天中证1000指数增强1号</t>
  </si>
  <si>
    <t>量派中证1000增强12号</t>
  </si>
  <si>
    <t>量派睿核10号</t>
  </si>
  <si>
    <t>量派多核5号</t>
  </si>
  <si>
    <t>北京尚正致稳一期</t>
  </si>
  <si>
    <t>古木艳阳1号商品期权</t>
  </si>
  <si>
    <t>金太阳高毅国鹭1号崇远基金</t>
  </si>
  <si>
    <t>中信资本中国价值成长</t>
  </si>
  <si>
    <t>中信资本中国优质企业逆向策略</t>
  </si>
  <si>
    <t>信安成长一号</t>
  </si>
  <si>
    <t>乾象中证500指数增强1号</t>
  </si>
  <si>
    <t>子午500指数增强定制一号</t>
  </si>
  <si>
    <t>乾象股票对冲3号</t>
  </si>
  <si>
    <t>顽岩东方路</t>
  </si>
  <si>
    <t>子午安心十九号</t>
  </si>
  <si>
    <t>弘尚资产弘利2号36期</t>
  </si>
  <si>
    <t>勤辰森裕华夏1号</t>
  </si>
  <si>
    <t>勤辰启航优优1号</t>
  </si>
  <si>
    <t>顽岩中证500指数增强1号A</t>
  </si>
  <si>
    <t>霁泽套利多策略中证1000指数增强</t>
  </si>
  <si>
    <t>霁泽苹果1号</t>
  </si>
  <si>
    <t>霁泽艾比之路</t>
  </si>
  <si>
    <t>稳博500指数增强多策略1号A</t>
  </si>
  <si>
    <t>宽投宽涌</t>
  </si>
  <si>
    <t>聚鸣匠传3号C类</t>
    <phoneticPr fontId="1" type="noConversion"/>
  </si>
  <si>
    <t>稳博量化选股匠心系列1号</t>
  </si>
  <si>
    <t>佳岳升冉稳健1号</t>
  </si>
  <si>
    <t>盘京盛信9期A</t>
  </si>
  <si>
    <t>天道1期</t>
  </si>
  <si>
    <t>聚正昆仑1号</t>
  </si>
  <si>
    <t>优美利金安长牛9号</t>
  </si>
  <si>
    <t>优美利赢胜价值1号B</t>
  </si>
  <si>
    <t>优美利金安长牛2号</t>
  </si>
  <si>
    <t>远澜梧桐中证500指数增强</t>
  </si>
  <si>
    <t>远澜梧桐中证1000指数增强</t>
  </si>
  <si>
    <t>远澜乔松</t>
  </si>
  <si>
    <t>君弘增赢1号</t>
  </si>
  <si>
    <t>御澜百川尊享1号</t>
  </si>
  <si>
    <t>御澜泰晤士1号</t>
  </si>
  <si>
    <t>御澜伏尔加元创5号</t>
  </si>
  <si>
    <t>御澜亚马逊8号</t>
  </si>
  <si>
    <t>佳岳-实投1号B</t>
  </si>
  <si>
    <t>启林同睿5号</t>
  </si>
  <si>
    <t>凡二量化中证1000增强1号</t>
  </si>
  <si>
    <t>赫富1000指数增强一号</t>
  </si>
  <si>
    <t>龙旗1000指增1号A</t>
  </si>
  <si>
    <t>安子极客中证1000增强一号</t>
  </si>
  <si>
    <t>大道丰盈</t>
  </si>
  <si>
    <t>宽德中证1000指数增强2号</t>
    <phoneticPr fontId="1" type="noConversion"/>
  </si>
  <si>
    <t>上海宽德飞虹1号</t>
  </si>
  <si>
    <t>高毅晓峰2号致信基金</t>
  </si>
  <si>
    <t>信弘中证1000指数增强1号</t>
  </si>
  <si>
    <t>信弘明珠一号</t>
  </si>
  <si>
    <t>信弘罄宜1号</t>
  </si>
  <si>
    <t>信弘征程2号</t>
  </si>
  <si>
    <t>福克斯-雪狐量化股票对冲壹号</t>
  </si>
  <si>
    <t>福克斯-雪狐量化二号</t>
  </si>
  <si>
    <t>景林价值基金B</t>
  </si>
  <si>
    <t>鼎森汇临期权量化1号</t>
  </si>
  <si>
    <t>麦芒期权策略1号</t>
  </si>
  <si>
    <t>国优卷柏牛牛1号</t>
  </si>
  <si>
    <t>平石U3期权对冲</t>
  </si>
  <si>
    <t>湘楚麓山二号</t>
  </si>
  <si>
    <t>厦门言起博士一号</t>
  </si>
  <si>
    <t>海狮期权伽玛一期</t>
  </si>
  <si>
    <t>小黑妞星权1号</t>
  </si>
  <si>
    <t>跃威佳成一号</t>
  </si>
  <si>
    <t>庄贤对冲5号</t>
  </si>
  <si>
    <t>淘利7号A</t>
  </si>
  <si>
    <t>正瀛权智1号</t>
  </si>
  <si>
    <t>旌安6号</t>
  </si>
  <si>
    <t>世纪前沿CTA一号</t>
  </si>
  <si>
    <t>珏朔朴道量化CTA稳健一号</t>
  </si>
  <si>
    <t>SAP智龙智赢一号</t>
  </si>
  <si>
    <t>凯丰岁丰1号基本面量化CTA</t>
  </si>
  <si>
    <t>芷瀚量化CTA激进一号</t>
  </si>
  <si>
    <t>远澜火松</t>
  </si>
  <si>
    <t>歆享海盈9号</t>
  </si>
  <si>
    <t>宽投量化三号</t>
  </si>
  <si>
    <t>信伟达辰星量化1号</t>
  </si>
  <si>
    <t>茂源资本经典CTA-2号</t>
  </si>
  <si>
    <t>正瀛景和1号</t>
  </si>
  <si>
    <t>双隆-隆富2号B</t>
  </si>
  <si>
    <t>珺容翔宇CTA2号</t>
  </si>
  <si>
    <t>佑维CTA平衡一号</t>
  </si>
  <si>
    <t>天算CTA1号</t>
  </si>
  <si>
    <t>旭诺CTA三号</t>
  </si>
  <si>
    <t>香农500指增1号</t>
  </si>
  <si>
    <t>香农中性对冲1号</t>
  </si>
  <si>
    <t>玄信中证500指数增强1号</t>
  </si>
  <si>
    <t>大雁松林</t>
  </si>
  <si>
    <t>吾执固收一号</t>
  </si>
  <si>
    <t>致远投资昆仑1号</t>
  </si>
  <si>
    <t>歆享资产稳健一号</t>
  </si>
  <si>
    <t>致同宝盈</t>
  </si>
  <si>
    <t>天算指数增强2号</t>
  </si>
  <si>
    <t>佳岳-量权2号</t>
  </si>
  <si>
    <t>佑维CTA进取二号</t>
  </si>
  <si>
    <t>聊塑投资对冲2号</t>
  </si>
  <si>
    <t>众壹资产伊雷稳进二号</t>
  </si>
  <si>
    <t>橡杉量化套利五号</t>
  </si>
  <si>
    <t>橡杉量化对冲一号</t>
  </si>
  <si>
    <t>若谷凌云一号</t>
  </si>
  <si>
    <t>众壹资产量合一号</t>
  </si>
  <si>
    <t>玉数纯阿尔法二号</t>
  </si>
  <si>
    <t>量衍鸣澜1号</t>
  </si>
  <si>
    <t>和正通益2号</t>
  </si>
  <si>
    <t>明道利祥添利1号</t>
  </si>
  <si>
    <t>众壹资产进取套利1号</t>
  </si>
  <si>
    <t>千衍六和2号</t>
  </si>
  <si>
    <t>千衍三涛1号</t>
  </si>
  <si>
    <t>千衍六和6号1000增强</t>
  </si>
  <si>
    <t>鼎盛供多多一期</t>
  </si>
  <si>
    <t>鼎盛发展一期</t>
  </si>
  <si>
    <t>鼎盛进取二期</t>
  </si>
  <si>
    <t>宁涌富-小满6号</t>
  </si>
  <si>
    <t>橡杉中证500量化精选一号</t>
  </si>
  <si>
    <t>道衍萃亨宏观对冲</t>
  </si>
  <si>
    <t>衍合300指数增强1号</t>
  </si>
  <si>
    <t>衍合1000指数增强1号</t>
  </si>
  <si>
    <t>衍合国证2000指数增强1号</t>
  </si>
  <si>
    <t>衍合量化选股1号</t>
  </si>
  <si>
    <t>宁泉特定策略1号</t>
  </si>
  <si>
    <t>久期量和灵活策略2号</t>
  </si>
  <si>
    <t>牧鑫明鑫对冲1号</t>
  </si>
  <si>
    <t>磐厚蔚然-谷稻增利</t>
  </si>
  <si>
    <t>犇牛乘风1号</t>
  </si>
  <si>
    <t>玄信市场中性2号</t>
  </si>
  <si>
    <t>玄信中证1000指数增强1号</t>
  </si>
  <si>
    <t>致远22号A</t>
  </si>
  <si>
    <t>小黑妞满天星1号</t>
  </si>
  <si>
    <t>殊馥兴义6号</t>
  </si>
  <si>
    <t>久期量和灵活策略1号</t>
  </si>
  <si>
    <t>希塔套利1号</t>
  </si>
  <si>
    <t>希塔稳健尊享</t>
  </si>
  <si>
    <t>权舆CTA高频套利1号</t>
  </si>
  <si>
    <t>金塔克心灵晶选</t>
  </si>
  <si>
    <t>浙江木持金牛1号</t>
  </si>
  <si>
    <t>福邑常盈一号</t>
  </si>
  <si>
    <t>微丰万得微盘股指数增强1号</t>
  </si>
  <si>
    <t>哈希可转债指数增强1号</t>
  </si>
  <si>
    <t>哈希可转债量化对冲1号A</t>
  </si>
  <si>
    <t>量游鸿雁三号</t>
  </si>
  <si>
    <t>量游鸿雁8号</t>
  </si>
  <si>
    <t>阳泽伏尔加指数增强</t>
  </si>
  <si>
    <t>橡杉量化套利六号</t>
  </si>
  <si>
    <t>盛冠达股票量化2号基金</t>
  </si>
  <si>
    <t>盛冠达时代匠心19号</t>
  </si>
  <si>
    <t>盛冠达中证1000指数增强1号</t>
  </si>
  <si>
    <t>盛冠达中证500指数增强1号</t>
  </si>
  <si>
    <t>远澜梧桐中性2号</t>
  </si>
  <si>
    <t>量锐32号</t>
  </si>
  <si>
    <t>黑翼市场中性3号</t>
  </si>
  <si>
    <t>弘源量化1号</t>
  </si>
  <si>
    <t>弘源多元化CTA</t>
  </si>
  <si>
    <t>盛冠达量化套利6号</t>
  </si>
  <si>
    <t>华量绰瑞汇海1号</t>
  </si>
  <si>
    <t>绰瑞北岳36号</t>
  </si>
  <si>
    <t>鋆晟狮王晨融</t>
  </si>
  <si>
    <t>杉阳云杉量化1号</t>
  </si>
  <si>
    <t>银瓴运通对冲套利进取1号</t>
  </si>
  <si>
    <t>桑鹰启航一号</t>
  </si>
  <si>
    <t>汇艾稳健3号</t>
  </si>
  <si>
    <t>金麦穗卓诚一号</t>
  </si>
  <si>
    <t>鲁民投中证1000指数增强一号</t>
  </si>
  <si>
    <t>旌安1号</t>
  </si>
  <si>
    <t>旌安永泰1号</t>
  </si>
  <si>
    <t>摩旗ETF套利1号</t>
  </si>
  <si>
    <t>慧衍开阳2号</t>
  </si>
  <si>
    <t>慧衍组合套利1号</t>
  </si>
  <si>
    <t>鸣熙中证500指数增强尊享1号</t>
  </si>
  <si>
    <t>鸣熙1000指数增强1号</t>
  </si>
  <si>
    <t>杉阳云杉转债1号</t>
  </si>
  <si>
    <t>纽达可转债一号</t>
  </si>
  <si>
    <t>爱建-翊安可转债1号</t>
  </si>
  <si>
    <t>安值量化1号</t>
  </si>
  <si>
    <t>百奕可转债增强一号</t>
  </si>
  <si>
    <t>百奕传家一号</t>
  </si>
  <si>
    <t>凡德博研</t>
  </si>
  <si>
    <t>俊丹湾谷二号</t>
  </si>
  <si>
    <t>仟富来可转债量化精选</t>
  </si>
  <si>
    <t>汉盛晓希1号</t>
  </si>
  <si>
    <t>智道狮子座转债优选2号</t>
  </si>
  <si>
    <t>千衍六贞1号</t>
  </si>
  <si>
    <t>平凡笃行1号</t>
  </si>
  <si>
    <t>蝶威平衡对冲1号</t>
  </si>
  <si>
    <t>量游檀雅一号</t>
  </si>
  <si>
    <t>托特市场中性1号</t>
  </si>
  <si>
    <t>信弘中证500指数增强1号</t>
    <phoneticPr fontId="1" type="noConversion"/>
  </si>
  <si>
    <t>微观博易-水平</t>
  </si>
  <si>
    <t>微观博易-栗丘</t>
  </si>
  <si>
    <t>希格斯旅行者1号</t>
  </si>
  <si>
    <t>希格斯旅行者中证1000指数增强1号</t>
  </si>
  <si>
    <t>盖亚青柯中证1000指数增强1号</t>
  </si>
  <si>
    <t>超量子中证500增强2号</t>
  </si>
  <si>
    <t>超量子中证1000增强9号</t>
  </si>
  <si>
    <t>超量子量化中性1号</t>
  </si>
  <si>
    <t>元图中性1号</t>
  </si>
  <si>
    <t>元图中证500指数增强1号</t>
  </si>
  <si>
    <t>元图中证1000指数增强1号</t>
  </si>
  <si>
    <t>磐松中证500指数增强1号</t>
  </si>
  <si>
    <t>磐松中证1000指数增强1号</t>
  </si>
  <si>
    <t>磐松多空对冲1号</t>
  </si>
  <si>
    <t>半鞅量化对冲1号</t>
  </si>
  <si>
    <t>半鞅中证500指数增强</t>
  </si>
  <si>
    <t>半鞅中证1000指数增强1号</t>
  </si>
  <si>
    <t>龙旗红旭</t>
  </si>
  <si>
    <t>玄元元增1号</t>
  </si>
  <si>
    <t>玄元元增13号</t>
  </si>
  <si>
    <t>久期量和指数1号</t>
  </si>
  <si>
    <t>久期量和指数3号</t>
  </si>
  <si>
    <t>通怡500指增1号</t>
  </si>
  <si>
    <t>通怡1000指增1号</t>
  </si>
  <si>
    <t>艾方中证1000指数增强1号</t>
  </si>
  <si>
    <t>仲阳天王星晴空庭烨1000指增量化</t>
  </si>
  <si>
    <t>涵德明德中证500指数增强1号</t>
  </si>
  <si>
    <t>涵德中证1000指数增强1号</t>
  </si>
  <si>
    <t>黑翼中证1000指数增强1号</t>
  </si>
  <si>
    <t>千象卓越2号中证500指数增强</t>
  </si>
  <si>
    <t>卓胜瑞安二号</t>
  </si>
  <si>
    <t>思勰投资-中证1000指数增强1号</t>
  </si>
  <si>
    <t>衍盛1000指数增强1号A</t>
  </si>
  <si>
    <t>量客泷韬系统化量化宏观alpha</t>
  </si>
  <si>
    <t>兰盈量化CTA1号</t>
  </si>
  <si>
    <t>兰盈全天候CTA2号</t>
  </si>
  <si>
    <t>兰盈智能贝塔1号</t>
  </si>
  <si>
    <t>兰盈量化CTA5号</t>
  </si>
  <si>
    <t>红蓝牧-多策略1号</t>
  </si>
  <si>
    <t>量游寰宇一号</t>
  </si>
  <si>
    <t>钧富黄金增强1号</t>
  </si>
  <si>
    <t>雷菱2号</t>
  </si>
  <si>
    <t>慧创惠威胜十一号</t>
  </si>
  <si>
    <t>京华祥瑞6号</t>
  </si>
  <si>
    <t>凯丰御风1号基本面量化CTA</t>
  </si>
  <si>
    <t>御澜扬子江2号</t>
  </si>
  <si>
    <t>青石稳泰A</t>
  </si>
  <si>
    <t>华年量化多头</t>
  </si>
  <si>
    <t>华年中证500 指数增强</t>
  </si>
  <si>
    <t>华年股票中性</t>
  </si>
  <si>
    <t>林道铠甲1号</t>
  </si>
  <si>
    <t>川砺期权量化三号</t>
  </si>
  <si>
    <t>满风微分1号市场中性</t>
  </si>
  <si>
    <t>满风积分1号中证500指数增强</t>
  </si>
  <si>
    <t>满风积分4号中证1000指数增强</t>
  </si>
  <si>
    <t>格林鲲鹏1号</t>
  </si>
  <si>
    <t>格林鲲鹏7号</t>
  </si>
  <si>
    <t>嘉实繁星多策略1号</t>
  </si>
  <si>
    <t>东恺多资产ETF轮动一号A</t>
  </si>
  <si>
    <t>红猫资管兴农套利二号</t>
  </si>
  <si>
    <t>图灵进取中证500指数增强1号</t>
  </si>
  <si>
    <t>图灵进取中证1000指数增强</t>
  </si>
  <si>
    <t>磐松中证500指数增强进取1号</t>
  </si>
  <si>
    <t>磐松股指期货套利1号</t>
  </si>
  <si>
    <t>磐松市场中性进取1号</t>
  </si>
  <si>
    <t>磐松沪深300指数增强1号</t>
  </si>
  <si>
    <t>磐松中证2000指数增强1号</t>
  </si>
  <si>
    <t>富国量化CTA1号</t>
  </si>
  <si>
    <t>磐松市场中性1号</t>
  </si>
  <si>
    <t>磐松全市场指数增强1号</t>
  </si>
  <si>
    <t>磐松红利指数增强1号</t>
  </si>
  <si>
    <t>图灵林海3号</t>
  </si>
  <si>
    <t>图灵朝旭全市场增强1号</t>
  </si>
  <si>
    <t>图灵多策略1号</t>
  </si>
  <si>
    <t>子午1000指数增强一号</t>
  </si>
  <si>
    <t>万维-偲科聆中性对冲1号</t>
  </si>
  <si>
    <t>万维-偲科聆中证500指增1号</t>
  </si>
  <si>
    <t>万维-偲科聆量化多头1号</t>
  </si>
  <si>
    <t>万维中证1000指增1号</t>
  </si>
  <si>
    <t>旭诺笃行致远1号</t>
  </si>
  <si>
    <t>旭诺行稳致远1号</t>
  </si>
  <si>
    <t>锋滔多空对冲1号</t>
  </si>
  <si>
    <t>锋滔沪深300指数增强3号</t>
  </si>
  <si>
    <t>锋滔鑫起点对冲8号</t>
  </si>
  <si>
    <t>锋滔鑫起点2号</t>
  </si>
  <si>
    <t>因诺CTA2号</t>
  </si>
  <si>
    <t>聚宽中证500指数增强三号</t>
  </si>
  <si>
    <t>聚宽中证1000增强6号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</si>
</sst>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xceladdin.excelcore.1">
      <tp>
        <v>9</v>
        <stp/>
        <stp>[周度净值更新.xlsx]Sheet1!E68_x0000__x0000__x0000__x0000__x0000__x0000_</stp>
        <stp>2</stp>
        <stp>556509</stp>
        <stp>单位净值(优选)</stp>
        <stp>20240403</stp>
        <tr r="E68" s="1"/>
      </tp>
      <tp>
        <v>10</v>
        <stp/>
        <stp>[周度净值更新.xlsx]Sheet1!E27_x0000__x0000__x0000__x0000__x0000__x0000_</stp>
        <stp>2</stp>
        <stp>400248</stp>
        <stp>单位净值(优选)</stp>
        <stp>20240403</stp>
        <tr r="E27" s="1"/>
      </tp>
      <tp>
        <v>11</v>
        <stp/>
        <stp>[周度净值更新.xlsx]Sheet1!E43_x0000__x0000__x0000__x0000__x0000__x0000_</stp>
        <stp>2</stp>
        <stp>262468</stp>
        <stp>单位净值(优选)</stp>
        <stp>20240403</stp>
        <tr r="E43" s="1"/>
      </tp>
      <tp>
        <v>12</v>
        <stp/>
        <stp>[周度净值更新.xlsx]Sheet1!E34_x0000__x0000__x0000__x0000__x0000__x0000_</stp>
        <stp>2</stp>
        <stp>284891</stp>
        <stp>单位净值(优选)</stp>
        <stp>20240403</stp>
        <tr r="E34" s="1"/>
      </tp>
      <tp>
        <v>13</v>
        <stp/>
        <stp>[周度净值更新.xlsx]Sheet1!E170_x0000__x0000__x0000__x0000__x0000__x0000_</stp>
        <stp>2</stp>
        <stp>29789</stp>
        <stp>单位净值(优选)</stp>
        <stp>20240403</stp>
        <tr r="E170" s="1"/>
      </tp>
      <tp>
        <v>14</v>
        <stp/>
        <stp>[周度净值更新.xlsx]Sheet1!E103_x0000__x0000__x0000__x0000__x0000__x0000_</stp>
        <stp>2</stp>
        <stp>26869</stp>
        <stp>单位净值(优选)</stp>
        <stp>20240403</stp>
        <tr r="E103" s="1"/>
      </tp>
      <tp>
        <v>15</v>
        <stp/>
        <stp>[周度净值更新.xlsx]Sheet1!E217_x0000__x0000__x0000__x0000__x0000__x0000_</stp>
        <stp>2</stp>
        <stp>96901</stp>
        <stp>单位净值(优选)</stp>
        <stp>20240403</stp>
        <tr r="E217" s="1"/>
      </tp>
      <tp>
        <v>16</v>
        <stp/>
        <stp>[周度净值更新.xlsx]Sheet1!E67_x0000__x0000__x0000__x0000__x0000__x0000_</stp>
        <stp>2</stp>
        <stp>399624</stp>
        <stp>单位净值(优选)</stp>
        <stp>20240403</stp>
        <tr r="E67" s="1"/>
      </tp>
      <tp>
        <v>17</v>
        <stp/>
        <stp>[周度净值更新.xlsx]Sheet1!E99_x0000__x0000__x0000__x0000__x0000__x0000_</stp>
        <stp>2</stp>
        <stp>450867</stp>
        <stp>单位净值(优选)</stp>
        <stp>20240403</stp>
        <tr r="E99" s="1"/>
      </tp>
      <tp>
        <v>18</v>
        <stp/>
        <stp>[周度净值更新.xlsx]Sheet1!E10_x0000__x0000__x0000__x0000__x0000__x0000_</stp>
        <stp>2</stp>
        <stp>337129</stp>
        <stp>单位净值(优选)</stp>
        <stp>20240403</stp>
        <tr r="E10" s="1"/>
      </tp>
      <tp>
        <v>19</v>
        <stp/>
        <stp>[周度净值更新.xlsx]Sheet1!E84_x0000__x0000__x0000__x0000__x0000__x0000_</stp>
        <stp>2</stp>
        <stp>252056</stp>
        <stp>单位净值(优选)</stp>
        <stp>20240403</stp>
        <tr r="E84" s="1"/>
      </tp>
      <tp>
        <v>20</v>
        <stp/>
        <stp>[周度净值更新.xlsx]Sheet1!E95_x0000__x0000__x0000__x0000__x0000__x0000_</stp>
        <stp>2</stp>
        <stp>235831</stp>
        <stp>单位净值(优选)</stp>
        <stp>20240403</stp>
        <tr r="E95" s="1"/>
      </tp>
      <tp>
        <v>21</v>
        <stp/>
        <stp>[周度净值更新.xlsx]Sheet1!E18_x0000__x0000__x0000__x0000__x0000__x0000_</stp>
        <stp>2</stp>
        <stp>398963</stp>
        <stp>单位净值(优选)</stp>
        <stp>20240403</stp>
        <tr r="E18" s="1"/>
      </tp>
      <tp>
        <v>22</v>
        <stp/>
        <stp>[周度净值更新.xlsx]Sheet1!E70_x0000__x0000__x0000__x0000__x0000__x0000_</stp>
        <stp>2</stp>
        <stp>383494</stp>
        <stp>单位净值(优选)</stp>
        <stp>20240403</stp>
        <tr r="E70" s="1"/>
      </tp>
      <tp>
        <v>23</v>
        <stp/>
        <stp>[周度净值更新.xlsx]Sheet1!E91_x0000__x0000__x0000__x0000__x0000__x0000_</stp>
        <stp>2</stp>
        <stp>124963</stp>
        <stp>单位净值(优选)</stp>
        <stp>20240403</stp>
        <tr r="E91" s="1"/>
      </tp>
      <tp>
        <v>24</v>
        <stp/>
        <stp>[周度净值更新.xlsx]Sheet1!E86_x0000__x0000__x0000__x0000__x0000__x0000_</stp>
        <stp>2</stp>
        <stp>331613</stp>
        <stp>单位净值(优选)</stp>
        <stp>20240403</stp>
        <tr r="E86" s="1"/>
      </tp>
      <tp>
        <v>25</v>
        <stp/>
        <stp>[周度净值更新.xlsx]Sheet1!E85_x0000__x0000__x0000__x0000__x0000__x0000_</stp>
        <stp>2</stp>
        <stp>345414</stp>
        <stp>单位净值(优选)</stp>
        <stp>20240403</stp>
        <tr r="E85" s="1"/>
      </tp>
      <tp>
        <v>26</v>
        <stp/>
        <stp>[周度净值更新.xlsx]Sheet1!E33_x0000__x0000__x0000__x0000__x0000__x0000_</stp>
        <stp>2</stp>
        <stp>220149</stp>
        <stp>单位净值(优选)</stp>
        <stp>20240403</stp>
        <tr r="E33" s="1"/>
      </tp>
      <tp>
        <v>27</v>
        <stp/>
        <stp>[周度净值更新.xlsx]Sheet1!E427_x0000__x0000__x0000__x0000__x0000__x0000_</stp>
        <stp>2</stp>
        <stp>42478</stp>
        <stp>单位净值(优选)</stp>
        <stp>20240403</stp>
        <tr r="E427" s="1"/>
      </tp>
      <tp>
        <v>28</v>
        <stp/>
        <stp>[周度净值更新.xlsx]Sheet1!E39_x0000__x0000__x0000__x0000__x0000__x0000_</stp>
        <stp>2</stp>
        <stp>384732</stp>
        <stp>单位净值(优选)</stp>
        <stp>20240403</stp>
        <tr r="E39" s="1"/>
      </tp>
      <tp>
        <v>29</v>
        <stp/>
        <stp>[周度净值更新.xlsx]Sheet1!E11_x0000__x0000__x0000__x0000__x0000__x0000_</stp>
        <stp>2</stp>
        <stp>406158</stp>
        <stp>单位净值(优选)</stp>
        <stp>20240403</stp>
        <tr r="E11" s="1"/>
      </tp>
      <tp>
        <v>30</v>
        <stp/>
        <stp>[周度净值更新.xlsx]Sheet1!E83_x0000__x0000__x0000__x0000__x0000__x0000_</stp>
        <stp>2</stp>
        <stp>292298</stp>
        <stp>单位净值(优选)</stp>
        <stp>20240403</stp>
        <tr r="E83" s="1"/>
      </tp>
      <tp>
        <v>31</v>
        <stp/>
        <stp>[周度净值更新.xlsx]Sheet1!E94_x0000__x0000__x0000__x0000__x0000__x0000_</stp>
        <stp>2</stp>
        <stp>515391</stp>
        <stp>单位净值(优选)</stp>
        <stp>20240403</stp>
        <tr r="E94" s="1"/>
      </tp>
      <tp>
        <v>32</v>
        <stp/>
        <stp>[周度净值更新.xlsx]Sheet1!E26_x0000__x0000__x0000__x0000__x0000__x0000_</stp>
        <stp>2</stp>
        <stp>396992</stp>
        <stp>单位净值(优选)</stp>
        <stp>20240403</stp>
        <tr r="E26" s="1"/>
      </tp>
      <tp>
        <v>33</v>
        <stp/>
        <stp>[周度净值更新.xlsx]Sheet1!E96_x0000__x0000__x0000__x0000__x0000__x0000_</stp>
        <stp>2</stp>
        <stp>125352</stp>
        <stp>单位净值(优选)</stp>
        <stp>20240403</stp>
        <tr r="E96" s="1"/>
      </tp>
      <tp>
        <v>34</v>
        <stp/>
        <stp>[周度净值更新.xlsx]Sheet1!E188_x0000__x0000__x0000__x0000__x0000__x0000_</stp>
        <stp>2</stp>
        <stp>93907</stp>
        <stp>单位净值(优选)</stp>
        <stp>20240403</stp>
        <tr r="E188" s="1"/>
      </tp>
      <tp>
        <v>35</v>
        <stp/>
        <stp>[周度净值更新.xlsx]Sheet1!E60_x0000__x0000__x0000__x0000__x0000__x0000_</stp>
        <stp>2</stp>
        <stp>408838</stp>
        <stp>单位净值(优选)</stp>
        <stp>20240403</stp>
        <tr r="E60" s="1"/>
      </tp>
      <tp>
        <v>36</v>
        <stp/>
        <stp>[周度净值更新.xlsx]Sheet1!E30_x0000__x0000__x0000__x0000__x0000__x0000_</stp>
        <stp>2</stp>
        <stp>455188</stp>
        <stp>单位净值(优选)</stp>
        <stp>20240403</stp>
        <tr r="E30" s="1"/>
      </tp>
      <tp>
        <v>37</v>
        <stp/>
        <stp>[周度净值更新.xlsx]Sheet1!E36_x0000__x0000__x0000__x0000__x0000__x0000_</stp>
        <stp>2</stp>
        <stp>297714</stp>
        <stp>单位净值(优选)</stp>
        <stp>20240403</stp>
        <tr r="E36" s="1"/>
      </tp>
      <tp>
        <v>38</v>
        <stp/>
        <stp>[周度净值更新.xlsx]Sheet1!E16_x0000__x0000__x0000__x0000__x0000__x0000_</stp>
        <stp>2</stp>
        <stp>175378</stp>
        <stp>单位净值(优选)</stp>
        <stp>20240403</stp>
        <tr r="E16" s="1"/>
      </tp>
      <tp>
        <v>39</v>
        <stp/>
        <stp>[周度净值更新.xlsx]Sheet1!E87_x0000__x0000__x0000__x0000__x0000__x0000_</stp>
        <stp>2</stp>
        <stp>454743</stp>
        <stp>单位净值(优选)</stp>
        <stp>20240403</stp>
        <tr r="E87" s="1"/>
      </tp>
      <tp>
        <v>40</v>
        <stp/>
        <stp>[周度净值更新.xlsx]Sheet1!E178_x0000__x0000__x0000__x0000__x0000__x0000_</stp>
        <stp>2</stp>
        <stp>98426</stp>
        <stp>单位净值(优选)</stp>
        <stp>20240403</stp>
        <tr r="E178" s="1"/>
      </tp>
      <tp>
        <v>41</v>
        <stp/>
        <stp>[周度净值更新.xlsx]Sheet1!E120_x0000__x0000__x0000__x0000__x0000__x0000_</stp>
        <stp>2</stp>
        <stp>94006</stp>
        <stp>单位净值(优选)</stp>
        <stp>20240403</stp>
        <tr r="E120" s="1"/>
      </tp>
      <tp>
        <v>42</v>
        <stp/>
        <stp>[周度净值更新.xlsx]Sheet1!E98_x0000__x0000__x0000__x0000__x0000__x0000_</stp>
        <stp>2</stp>
        <stp>100436</stp>
        <stp>单位净值(优选)</stp>
        <stp>20240403</stp>
        <tr r="E98" s="1"/>
      </tp>
      <tp>
        <v>43</v>
        <stp/>
        <stp>[周度净值更新.xlsx]Sheet1!E35_x0000__x0000__x0000__x0000__x0000__x0000_</stp>
        <stp>2</stp>
        <stp>341158</stp>
        <stp>单位净值(优选)</stp>
        <stp>20240403</stp>
        <tr r="E35" s="1"/>
      </tp>
      <tp>
        <v>44</v>
        <stp/>
        <stp>[周度净值更新.xlsx]Sheet1!E64_x0000__x0000__x0000__x0000__x0000__x0000_</stp>
        <stp>2</stp>
        <stp>385641</stp>
        <stp>单位净值(优选)</stp>
        <stp>20240403</stp>
        <tr r="E64" s="1"/>
      </tp>
      <tp>
        <v>45</v>
        <stp/>
        <stp>[周度净值更新.xlsx]Sheet1!E97_x0000__x0000__x0000__x0000__x0000__x0000_</stp>
        <stp>2</stp>
        <stp>276961</stp>
        <stp>单位净值(优选)</stp>
        <stp>20240403</stp>
        <tr r="E97" s="1"/>
      </tp>
      <tp>
        <v>46</v>
        <stp/>
        <stp>[周度净值更新.xlsx]Sheet1!E174_x0000__x0000__x0000__x0000__x0000__x0000_</stp>
        <stp>2</stp>
        <stp>50949</stp>
        <stp>单位净值(优选)</stp>
        <stp>20240403</stp>
        <tr r="E174" s="1"/>
      </tp>
      <tp>
        <v>47</v>
        <stp/>
        <stp>[周度净值更新.xlsx]Sheet1!E115_x0000__x0000__x0000__x0000__x0000__x0000_</stp>
        <stp>2</stp>
        <stp>43048</stp>
        <stp>单位净值(优选)</stp>
        <stp>20240403</stp>
        <tr r="E115" s="1"/>
      </tp>
      <tp>
        <v>48</v>
        <stp/>
        <stp>[周度净值更新.xlsx]Sheet1!E80_x0000__x0000__x0000__x0000__x0000__x0000_</stp>
        <stp>2</stp>
        <stp>428076</stp>
        <stp>单位净值(优选)</stp>
        <stp>20240403</stp>
        <tr r="E80" s="1"/>
      </tp>
      <tp>
        <v>49</v>
        <stp/>
        <stp>[周度净值更新.xlsx]Sheet1!E72_x0000__x0000__x0000__x0000__x0000__x0000_</stp>
        <stp>2</stp>
        <stp>399902</stp>
        <stp>单位净值(优选)</stp>
        <stp>20240403</stp>
        <tr r="E72" s="1"/>
      </tp>
      <tp>
        <v>50</v>
        <stp/>
        <stp>[周度净值更新.xlsx]Sheet1!E17_x0000__x0000__x0000__x0000__x0000__x0000_</stp>
        <stp>2</stp>
        <stp>380565</stp>
        <stp>单位净值(优选)</stp>
        <stp>20240403</stp>
        <tr r="E17" s="1"/>
      </tp>
      <tp>
        <v>51</v>
        <stp/>
        <stp>[周度净值更新.xlsx]Sheet1!E47_x0000__x0000__x0000__x0000__x0000__x0000_</stp>
        <stp>2</stp>
        <stp>301278</stp>
        <stp>单位净值(优选)</stp>
        <stp>20240403</stp>
        <tr r="E47" s="1"/>
      </tp>
      <tp>
        <v>52</v>
        <stp/>
        <stp>[周度净值更新.xlsx]Sheet1!E179_x0000__x0000__x0000__x0000__x0000__x0000_</stp>
        <stp>2</stp>
        <stp>49429</stp>
        <stp>单位净值(优选)</stp>
        <stp>20240403</stp>
        <tr r="E179" s="1"/>
      </tp>
      <tp>
        <v>53</v>
        <stp/>
        <stp>[周度净值更新.xlsx]Sheet1!E154_x0000__x0000__x0000__x0000__x0000__x0000_</stp>
        <stp>2</stp>
        <stp>42979</stp>
        <stp>单位净值(优选)</stp>
        <stp>20240403</stp>
        <tr r="E154" s="1"/>
      </tp>
      <tp>
        <v>54</v>
        <stp/>
        <stp>[周度净值更新.xlsx]Sheet1!E159_x0000__x0000__x0000__x0000__x0000__x0000_</stp>
        <stp>2</stp>
        <stp>50978</stp>
        <stp>单位净值(优选)</stp>
        <stp>20240403</stp>
        <tr r="E159" s="1"/>
      </tp>
      <tp>
        <v>55</v>
        <stp/>
        <stp>[周度净值更新.xlsx]Sheet1!E88_x0000__x0000__x0000__x0000__x0000__x0000_</stp>
        <stp>2</stp>
        <stp>350530</stp>
        <stp>单位净值(优选)</stp>
        <stp>20240403</stp>
        <tr r="E88" s="1"/>
      </tp>
      <tp>
        <v>56</v>
        <stp/>
        <stp>[周度净值更新.xlsx]Sheet1!E24_x0000__x0000__x0000__x0000__x0000__x0000_</stp>
        <stp>2</stp>
        <stp>370228</stp>
        <stp>单位净值(优选)</stp>
        <stp>20240403</stp>
        <tr r="E24" s="1"/>
      </tp>
      <tp>
        <v>57</v>
        <stp/>
        <stp>[周度净值更新.xlsx]Sheet1!E45_x0000__x0000__x0000__x0000__x0000__x0000_</stp>
        <stp>2</stp>
        <stp>297890</stp>
        <stp>单位净值(优选)</stp>
        <stp>20240403</stp>
        <tr r="E45" s="1"/>
      </tp>
      <tp>
        <v>58</v>
        <stp/>
        <stp>[周度净值更新.xlsx]Sheet1!E163_x0000__x0000__x0000__x0000__x0000__x0000_</stp>
        <stp>2</stp>
        <stp>48646</stp>
        <stp>单位净值(优选)</stp>
        <stp>20240403</stp>
        <tr r="E163" s="1"/>
      </tp>
      <tp>
        <v>59</v>
        <stp/>
        <stp>[周度净值更新.xlsx]Sheet1!E193_x0000__x0000__x0000__x0000__x0000__x0000_</stp>
        <stp>2</stp>
        <stp>37101</stp>
        <stp>单位净值(优选)</stp>
        <stp>20240403</stp>
        <tr r="E193" s="1"/>
      </tp>
      <tp>
        <v>60</v>
        <stp/>
        <stp>[周度净值更新.xlsx]Sheet1!E145_x0000__x0000__x0000__x0000__x0000__x0000_</stp>
        <stp>2</stp>
        <stp>39371</stp>
        <stp>单位净值(优选)</stp>
        <stp>20240403</stp>
        <tr r="E145" s="1"/>
      </tp>
      <tp>
        <v>61</v>
        <stp/>
        <stp>[周度净值更新.xlsx]Sheet1!E318_x0000__x0000__x0000__x0000__x0000__x0000_</stp>
        <stp>2</stp>
        <stp>95519</stp>
        <stp>单位净值(优选)</stp>
        <stp>20240403</stp>
        <tr r="E318" s="1"/>
      </tp>
      <tp>
        <v>62</v>
        <stp/>
        <stp>[周度净值更新.xlsx]Sheet1!E29_x0000__x0000__x0000__x0000__x0000__x0000_</stp>
        <stp>2</stp>
        <stp>450835</stp>
        <stp>单位净值(优选)</stp>
        <stp>20240403</stp>
        <tr r="E29" s="1"/>
      </tp>
      <tp>
        <v>63</v>
        <stp/>
        <stp>[周度净值更新.xlsx]Sheet1!E48_x0000__x0000__x0000__x0000__x0000__x0000_</stp>
        <stp>2</stp>
        <stp>422104</stp>
        <stp>单位净值(优选)</stp>
        <stp>20240403</stp>
        <tr r="E48" s="1"/>
      </tp>
      <tp>
        <v>64</v>
        <stp/>
        <stp>[周度净值更新.xlsx]Sheet1!E82_x0000__x0000__x0000__x0000__x0000__x0000_</stp>
        <stp>2</stp>
        <stp>296183</stp>
        <stp>单位净值(优选)</stp>
        <stp>20240403</stp>
        <tr r="E82" s="1"/>
      </tp>
      <tp>
        <v>65</v>
        <stp/>
        <stp>[周度净值更新.xlsx]Sheet1!E61_x0000__x0000__x0000__x0000__x0000__x0000_</stp>
        <stp>2</stp>
        <stp>366342</stp>
        <stp>单位净值(优选)</stp>
        <stp>20240403</stp>
        <tr r="E61" s="1"/>
      </tp>
      <tp>
        <v>66</v>
        <stp/>
        <stp>[周度净值更新.xlsx]Sheet1!E75_x0000__x0000__x0000__x0000__x0000__x0000_</stp>
        <stp>2</stp>
        <stp>106445</stp>
        <stp>单位净值(优选)</stp>
        <stp>20240403</stp>
        <tr r="E75" s="1"/>
      </tp>
      <tp>
        <v>67</v>
        <stp/>
        <stp>[周度净值更新.xlsx]Sheet1!E191_x0000__x0000__x0000__x0000__x0000__x0000_</stp>
        <stp>2</stp>
        <stp>55186</stp>
        <stp>单位净值(优选)</stp>
        <stp>20240403</stp>
        <tr r="E191" s="1"/>
      </tp>
      <tp>
        <v>68</v>
        <stp/>
        <stp>[周度净值更新.xlsx]Sheet1!E133_x0000__x0000__x0000__x0000__x0000__x0000_</stp>
        <stp>2</stp>
        <stp>57456</stp>
        <stp>单位净值(优选)</stp>
        <stp>20240403</stp>
        <tr r="E133" s="1"/>
      </tp>
      <tp>
        <v>69</v>
        <stp/>
        <stp>[周度净值更新.xlsx]Sheet1!E77_x0000__x0000__x0000__x0000__x0000__x0000_</stp>
        <stp>2</stp>
        <stp>429096</stp>
        <stp>单位净值(优选)</stp>
        <stp>20240403</stp>
        <tr r="E77" s="1"/>
      </tp>
      <tp>
        <v>70</v>
        <stp/>
        <stp>[周度净值更新.xlsx]Sheet1!E19_x0000__x0000__x0000__x0000__x0000__x0000_</stp>
        <stp>2</stp>
        <stp>477975</stp>
        <stp>单位净值(优选)</stp>
        <stp>20240403</stp>
        <tr r="E19" s="1"/>
      </tp>
      <tp>
        <v>71</v>
        <stp/>
        <stp>[周度净值更新.xlsx]Sheet1!E28_x0000__x0000__x0000__x0000__x0000__x0000_</stp>
        <stp>2</stp>
        <stp>440195</stp>
        <stp>单位净值(优选)</stp>
        <stp>20240403</stp>
        <tr r="E28" s="1"/>
      </tp>
      <tp>
        <v>72</v>
        <stp/>
        <stp>[周度净值更新.xlsx]Sheet1!E22_x0000__x0000__x0000__x0000__x0000__x0000_</stp>
        <stp>2</stp>
        <stp>418970</stp>
        <stp>单位净值(优选)</stp>
        <stp>20240403</stp>
        <tr r="E22" s="1"/>
      </tp>
      <tp>
        <v>73</v>
        <stp/>
        <stp>[周度净值更新.xlsx]Sheet1!E50_x0000__x0000__x0000__x0000__x0000__x0000_</stp>
        <stp>2</stp>
        <stp>357413</stp>
        <stp>单位净值(优选)</stp>
        <stp>20240403</stp>
        <tr r="E50" s="1"/>
      </tp>
      <tp>
        <v>74</v>
        <stp/>
        <stp>[周度净值更新.xlsx]Sheet1!E42_x0000__x0000__x0000__x0000__x0000__x0000_</stp>
        <stp>2</stp>
        <stp>114096</stp>
        <stp>单位净值(优选)</stp>
        <stp>20240403</stp>
        <tr r="E42" s="1"/>
      </tp>
      <tp>
        <v>75</v>
        <stp/>
        <stp>[周度净值更新.xlsx]Sheet1!E20_x0000__x0000__x0000__x0000__x0000__x0000_</stp>
        <stp>2</stp>
        <stp>396448</stp>
        <stp>单位净值(优选)</stp>
        <stp>20240403</stp>
        <tr r="E20" s="1"/>
      </tp>
      <tp>
        <v>76</v>
        <stp/>
        <stp>[周度净值更新.xlsx]Sheet1!E78_x0000__x0000__x0000__x0000__x0000__x0000_</stp>
        <stp>2</stp>
        <stp>329836</stp>
        <stp>单位净值(优选)</stp>
        <stp>20240403</stp>
        <tr r="E78" s="1"/>
      </tp>
      <tp>
        <v>77</v>
        <stp/>
        <stp>[周度净值更新.xlsx]Sheet1!E132_x0000__x0000__x0000__x0000__x0000__x0000_</stp>
        <stp>2</stp>
        <stp>37063</stp>
        <stp>单位净值(优选)</stp>
        <stp>20240403</stp>
        <tr r="E132" s="1"/>
      </tp>
      <tp>
        <v>78</v>
        <stp/>
        <stp>[周度净值更新.xlsx]Sheet1!E161_x0000__x0000__x0000__x0000__x0000__x0000_</stp>
        <stp>2</stp>
        <stp>52345</stp>
        <stp>单位净值(优选)</stp>
        <stp>20240403</stp>
        <tr r="E161" s="1"/>
      </tp>
      <tp>
        <v>79</v>
        <stp/>
        <stp>[周度净值更新.xlsx]Sheet1!E102_x0000__x0000__x0000__x0000__x0000__x0000_</stp>
        <stp>2</stp>
        <stp>32223</stp>
        <stp>单位净值(优选)</stp>
        <stp>20240403</stp>
        <tr r="E102" s="1"/>
      </tp>
      <tp>
        <v>80</v>
        <stp/>
        <stp>[周度净值更新.xlsx]Sheet1!E130_x0000__x0000__x0000__x0000__x0000__x0000_</stp>
        <stp>2</stp>
        <stp>62316</stp>
        <stp>单位净值(优选)</stp>
        <stp>20240403</stp>
        <tr r="E130" s="1"/>
      </tp>
      <tp>
        <v>81</v>
        <stp/>
        <stp>[周度净值更新.xlsx]Sheet1!E58_x0000__x0000__x0000__x0000__x0000__x0000_</stp>
        <stp>2</stp>
        <stp>645781</stp>
        <stp>单位净值(优选)</stp>
        <stp>20240403</stp>
        <tr r="E58" s="1"/>
      </tp>
      <tp>
        <v>82</v>
        <stp/>
        <stp>[周度净值更新.xlsx]Sheet1!E59_x0000__x0000__x0000__x0000__x0000__x0000_</stp>
        <stp>2</stp>
        <stp>477272</stp>
        <stp>单位净值(优选)</stp>
        <stp>20240403</stp>
        <tr r="E59" s="1"/>
      </tp>
      <tp>
        <v>83</v>
        <stp/>
        <stp>[周度净值更新.xlsx]Sheet1!E76_x0000__x0000__x0000__x0000__x0000__x0000_</stp>
        <stp>2</stp>
        <stp>371360</stp>
        <stp>单位净值(优选)</stp>
        <stp>20240403</stp>
        <tr r="E76" s="1"/>
      </tp>
      <tp>
        <v>84</v>
        <stp/>
        <stp>[周度净值更新.xlsx]Sheet1!E71_x0000__x0000__x0000__x0000__x0000__x0000_</stp>
        <stp>2</stp>
        <stp>210066</stp>
        <stp>单位净值(优选)</stp>
        <stp>20240403</stp>
        <tr r="E71" s="1"/>
      </tp>
      <tp>
        <v>85</v>
        <stp/>
        <stp>[周度净值更新.xlsx]Sheet1!E52_x0000__x0000__x0000__x0000__x0000__x0000_</stp>
        <stp>2</stp>
        <stp>442401</stp>
        <stp>单位净值(优选)</stp>
        <stp>20240403</stp>
        <tr r="E52" s="1"/>
      </tp>
      <tp>
        <v>86</v>
        <stp/>
        <stp>[周度净值更新.xlsx]Sheet1!E31_x0000__x0000__x0000__x0000__x0000__x0000_</stp>
        <stp>2</stp>
        <stp>572004</stp>
        <stp>单位净值(优选)</stp>
        <stp>20240403</stp>
        <tr r="E31" s="1"/>
      </tp>
      <tp>
        <v>87</v>
        <stp/>
        <stp>[周度净值更新.xlsx]Sheet1!E389_x0000__x0000__x0000__x0000__x0000__x0000_</stp>
        <stp>2</stp>
        <stp>54006</stp>
        <stp>单位净值(优选)</stp>
        <stp>20240403</stp>
        <tr r="E389" s="1"/>
      </tp>
      <tp>
        <v>88</v>
        <stp/>
        <stp>[周度净值更新.xlsx]Sheet1!E319_x0000__x0000__x0000__x0000__x0000__x0000_</stp>
        <stp>2</stp>
        <stp>76054</stp>
        <stp>单位净值(优选)</stp>
        <stp>20240403</stp>
        <tr r="E319" s="1"/>
      </tp>
      <tp>
        <v>89</v>
        <stp/>
        <stp>[周度净值更新.xlsx]Sheet1!E160_x0000__x0000__x0000__x0000__x0000__x0000_</stp>
        <stp>2</stp>
        <stp>37042</stp>
        <stp>单位净值(优选)</stp>
        <stp>20240403</stp>
        <tr r="E160" s="1"/>
      </tp>
      <tp>
        <v>90</v>
        <stp/>
        <stp>[周度净值更新.xlsx]Sheet1!E57_x0000__x0000__x0000__x0000__x0000__x0000_</stp>
        <stp>2</stp>
        <stp>408594</stp>
        <stp>单位净值(优选)</stp>
        <stp>20240403</stp>
        <tr r="E57" s="1"/>
      </tp>
      <tp>
        <v>91</v>
        <stp/>
        <stp>[周度净值更新.xlsx]Sheet1!E38_x0000__x0000__x0000__x0000__x0000__x0000_</stp>
        <stp>2</stp>
        <stp>420860</stp>
        <stp>单位净值(优选)</stp>
        <stp>20240403</stp>
        <tr r="E38" s="1"/>
      </tp>
      <tp>
        <v>92</v>
        <stp/>
        <stp>[周度净值更新.xlsx]Sheet1!E89_x0000__x0000__x0000__x0000__x0000__x0000_</stp>
        <stp>2</stp>
        <stp>411888</stp>
        <stp>单位净值(优选)</stp>
        <stp>20240403</stp>
        <tr r="E89" s="1"/>
      </tp>
      <tp>
        <v>93</v>
        <stp/>
        <stp>[周度净值更新.xlsx]Sheet1!E13_x0000__x0000__x0000__x0000__x0000__x0000_</stp>
        <stp>2</stp>
        <stp>426102</stp>
        <stp>单位净值(优选)</stp>
        <stp>20240403</stp>
        <tr r="E13" s="1"/>
      </tp>
      <tp>
        <v>94</v>
        <stp/>
        <stp>[周度净值更新.xlsx]Sheet1!E55_x0000__x0000__x0000__x0000__x0000__x0000_</stp>
        <stp>2</stp>
        <stp>422916</stp>
        <stp>单位净值(优选)</stp>
        <stp>20240403</stp>
        <tr r="E55" s="1"/>
      </tp>
      <tp>
        <v>95</v>
        <stp/>
        <stp>[周度净值更新.xlsx]Sheet1!E147_x0000__x0000__x0000__x0000__x0000__x0000_</stp>
        <stp>2</stp>
        <stp>50173</stp>
        <stp>单位净值(优选)</stp>
        <stp>20240403</stp>
        <tr r="E147" s="1"/>
      </tp>
      <tp>
        <v>96</v>
        <stp/>
        <stp>[周度净值更新.xlsx]Sheet1!E169_x0000__x0000__x0000__x0000__x0000__x0000_</stp>
        <stp>2</stp>
        <stp>42472</stp>
        <stp>单位净值(优选)</stp>
        <stp>20240403</stp>
        <tr r="E169" s="1"/>
      </tp>
      <tp>
        <v>97</v>
        <stp/>
        <stp>[周度净值更新.xlsx]Sheet1!E74_x0000__x0000__x0000__x0000__x0000__x0000_</stp>
        <stp>2</stp>
        <stp>208291</stp>
        <stp>单位净值(优选)</stp>
        <stp>20240403</stp>
        <tr r="E74" s="1"/>
      </tp>
      <tp>
        <v>98</v>
        <stp/>
        <stp>[周度净值更新.xlsx]Sheet1!E66_x0000__x0000__x0000__x0000__x0000__x0000_</stp>
        <stp>2</stp>
        <stp>298219</stp>
        <stp>单位净值(优选)</stp>
        <stp>20240403</stp>
        <tr r="E66" s="1"/>
      </tp>
      <tp>
        <v>99</v>
        <stp/>
        <stp>[周度净值更新.xlsx]Sheet1!E46_x0000__x0000__x0000__x0000__x0000__x0000_</stp>
        <stp>2</stp>
        <stp>368504</stp>
        <stp>单位净值(优选)</stp>
        <stp>20240403</stp>
        <tr r="E46" s="1"/>
      </tp>
      <tp>
        <v>100</v>
        <stp/>
        <stp>[周度净值更新.xlsx]Sheet1!E93_x0000__x0000__x0000__x0000__x0000__x0000_</stp>
        <stp>2</stp>
        <stp>277578</stp>
        <stp>单位净值(优选)</stp>
        <stp>20240403</stp>
        <tr r="E93" s="1"/>
      </tp>
      <tp>
        <v>101</v>
        <stp/>
        <stp>[周度净值更新.xlsx]Sheet1!E90_x0000__x0000__x0000__x0000__x0000__x0000_</stp>
        <stp>2</stp>
        <stp>391436</stp>
        <stp>单位净值(优选)</stp>
        <stp>20240403</stp>
        <tr r="E90" s="1"/>
      </tp>
      <tp>
        <v>102</v>
        <stp/>
        <stp>[周度净值更新.xlsx]Sheet1!E53_x0000__x0000__x0000__x0000__x0000__x0000_</stp>
        <stp>2</stp>
        <stp>443257</stp>
        <stp>单位净值(优选)</stp>
        <stp>20240403</stp>
        <tr r="E53" s="1"/>
      </tp>
      <tp>
        <v>103</v>
        <stp/>
        <stp>[周度净值更新.xlsx]Sheet1!E196_x0000__x0000__x0000__x0000__x0000__x0000_</stp>
        <stp>2</stp>
        <stp>16106</stp>
        <stp>单位净值(优选)</stp>
        <stp>20240403</stp>
        <tr r="E196" s="1"/>
      </tp>
      <tp>
        <v>104</v>
        <stp/>
        <stp>[周度净值更新.xlsx]Sheet1!E127_x0000__x0000__x0000__x0000__x0000__x0000_</stp>
        <stp>2</stp>
        <stp>44783</stp>
        <stp>单位净值(优选)</stp>
        <stp>20240403</stp>
        <tr r="E127" s="1"/>
      </tp>
      <tp>
        <v>105</v>
        <stp/>
        <stp>[周度净值更新.xlsx]Sheet1!E168_x0000__x0000__x0000__x0000__x0000__x0000_</stp>
        <stp>2</stp>
        <stp>55802</stp>
        <stp>单位净值(优选)</stp>
        <stp>20240403</stp>
        <tr r="E168" s="1"/>
      </tp>
      <tp>
        <v>106</v>
        <stp/>
        <stp>[周度净值更新.xlsx]Sheet1!E21_x0000__x0000__x0000__x0000__x0000__x0000_</stp>
        <stp>2</stp>
        <stp>539056</stp>
        <stp>单位净值(优选)</stp>
        <stp>20240403</stp>
        <tr r="E21" s="1"/>
      </tp>
      <tp>
        <v>107</v>
        <stp/>
        <stp>[周度净值更新.xlsx]Sheet1!E37_x0000__x0000__x0000__x0000__x0000__x0000_</stp>
        <stp>2</stp>
        <stp>342520</stp>
        <stp>单位净值(优选)</stp>
        <stp>20240403</stp>
        <tr r="E37" s="1"/>
      </tp>
      <tp>
        <v>108</v>
        <stp/>
        <stp>[周度净值更新.xlsx]Sheet1!E81_x0000__x0000__x0000__x0000__x0000__x0000_</stp>
        <stp>2</stp>
        <stp>385347</stp>
        <stp>单位净值(优选)</stp>
        <stp>20240403</stp>
        <tr r="E81" s="1"/>
      </tp>
      <tp>
        <v>109</v>
        <stp/>
        <stp>[周度净值更新.xlsx]Sheet1!E23_x0000__x0000__x0000__x0000__x0000__x0000_</stp>
        <stp>2</stp>
        <stp>367573</stp>
        <stp>单位净值(优选)</stp>
        <stp>20240403</stp>
        <tr r="E23" s="1"/>
      </tp>
      <tp>
        <v>110</v>
        <stp/>
        <stp>[周度净值更新.xlsx]Sheet1!E12_x0000__x0000__x0000__x0000__x0000__x0000_</stp>
        <stp>2</stp>
        <stp>415527</stp>
        <stp>单位净值(优选)</stp>
        <stp>20240403</stp>
        <tr r="E12" s="1"/>
      </tp>
      <tp>
        <v>111</v>
        <stp/>
        <stp>[周度净值更新.xlsx]Sheet1!E73_x0000__x0000__x0000__x0000__x0000__x0000_</stp>
        <stp>2</stp>
        <stp>383808</stp>
        <stp>单位净值(优选)</stp>
        <stp>20240403</stp>
        <tr r="E73" s="1"/>
      </tp>
      <tp>
        <v>112</v>
        <stp/>
        <stp>[周度净值更新.xlsx]Sheet1!E189_x0000__x0000__x0000__x0000__x0000__x0000_</stp>
        <stp>2</stp>
        <stp>65122</stp>
        <stp>单位净值(优选)</stp>
        <stp>20240403</stp>
        <tr r="E189" s="1"/>
      </tp>
      <tp>
        <v>113</v>
        <stp/>
        <stp>[周度净值更新.xlsx]Sheet1!E114_x0000__x0000__x0000__x0000__x0000__x0000_</stp>
        <stp>2</stp>
        <stp>39297</stp>
        <stp>单位净值(优选)</stp>
        <stp>20240403</stp>
        <tr r="E114" s="1"/>
      </tp>
      <tp>
        <v>114</v>
        <stp/>
        <stp>[周度净值更新.xlsx]Sheet1!E101_x0000__x0000__x0000__x0000__x0000__x0000_</stp>
        <stp>2</stp>
        <stp>37737</stp>
        <stp>单位净值(优选)</stp>
        <stp>20240403</stp>
        <tr r="E101" s="1"/>
      </tp>
      <tp>
        <v>115</v>
        <stp/>
        <stp>[周度净值更新.xlsx]Sheet1!E51_x0000__x0000__x0000__x0000__x0000__x0000_</stp>
        <stp>2</stp>
        <stp>388949</stp>
        <stp>单位净值(优选)</stp>
        <stp>20240403</stp>
        <tr r="E51" s="1"/>
      </tp>
      <tp>
        <v>116</v>
        <stp/>
        <stp>[周度净值更新.xlsx]Sheet1!E14_x0000__x0000__x0000__x0000__x0000__x0000_</stp>
        <stp>2</stp>
        <stp>430946</stp>
        <stp>单位净值(优选)</stp>
        <stp>20240403</stp>
        <tr r="E14" s="1"/>
      </tp>
      <tp>
        <v>117</v>
        <stp/>
        <stp>[周度净值更新.xlsx]Sheet1!E25_x0000__x0000__x0000__x0000__x0000__x0000_</stp>
        <stp>2</stp>
        <stp>372101</stp>
        <stp>单位净值(优选)</stp>
        <stp>20240403</stp>
        <tr r="E25" s="1"/>
      </tp>
      <tp>
        <v>118</v>
        <stp/>
        <stp>[周度净值更新.xlsx]Sheet1!E44_x0000__x0000__x0000__x0000__x0000__x0000_</stp>
        <stp>2</stp>
        <stp>273597</stp>
        <stp>单位净值(优选)</stp>
        <stp>20240403</stp>
        <tr r="E44" s="1"/>
      </tp>
      <tp>
        <v>119</v>
        <stp/>
        <stp>[周度净值更新.xlsx]Sheet1!E54_x0000__x0000__x0000__x0000__x0000__x0000_</stp>
        <stp>2</stp>
        <stp>455194</stp>
        <stp>单位净值(优选)</stp>
        <stp>20240403</stp>
        <tr r="E54" s="1"/>
      </tp>
      <tp>
        <v>120</v>
        <stp/>
        <stp>[周度净值更新.xlsx]Sheet1!E15_x0000__x0000__x0000__x0000__x0000__x0000_</stp>
        <stp>2</stp>
        <stp>455190</stp>
        <stp>单位净值(优选)</stp>
        <stp>20240403</stp>
        <tr r="E15" s="1"/>
      </tp>
      <tp>
        <v>121</v>
        <stp/>
        <stp>[周度净值更新.xlsx]Sheet1!E185_x0000__x0000__x0000__x0000__x0000__x0000_</stp>
        <stp>2</stp>
        <stp>20867</stp>
        <stp>单位净值(优选)</stp>
        <stp>20240403</stp>
        <tr r="E185" s="1"/>
      </tp>
      <tp>
        <v>122</v>
        <stp/>
        <stp>[周度净值更新.xlsx]Sheet1!E131_x0000__x0000__x0000__x0000__x0000__x0000_</stp>
        <stp>2</stp>
        <stp>16674</stp>
        <stp>单位净值(优选)</stp>
        <stp>20240403</stp>
        <tr r="E131" s="1"/>
      </tp>
      <tp>
        <v>123</v>
        <stp/>
        <stp>[周度净值更新.xlsx]Sheet1!E140_x0000__x0000__x0000__x0000__x0000__x0000_</stp>
        <stp>2</stp>
        <stp>37126</stp>
        <stp>单位净值(优选)</stp>
        <stp>20240403</stp>
        <tr r="E140" s="1"/>
      </tp>
      <tp>
        <v>124</v>
        <stp/>
        <stp>[周度净值更新.xlsx]Sheet1!E49_x0000__x0000__x0000__x0000__x0000__x0000_</stp>
        <stp>2</stp>
        <stp>485049</stp>
        <stp>单位净值(优选)</stp>
        <stp>20240403</stp>
        <tr r="E49" s="1"/>
      </tp>
      <tp>
        <v>125</v>
        <stp/>
        <stp>[周度净值更新.xlsx]Sheet1!E79_x0000__x0000__x0000__x0000__x0000__x0000_</stp>
        <stp>2</stp>
        <stp>371665</stp>
        <stp>单位净值(优选)</stp>
        <stp>20240403</stp>
        <tr r="E79" s="1"/>
      </tp>
      <tp>
        <v>126</v>
        <stp/>
        <stp>[周度净值更新.xlsx]Sheet1!E32_x0000__x0000__x0000__x0000__x0000__x0000_</stp>
        <stp>2</stp>
        <stp>619987</stp>
        <stp>单位净值(优选)</stp>
        <stp>20240403</stp>
        <tr r="E32" s="1"/>
      </tp>
      <tp>
        <v>127</v>
        <stp/>
        <stp>[周度净值更新.xlsx]Sheet1!E65_x0000__x0000__x0000__x0000__x0000__x0000_</stp>
        <stp>2</stp>
        <stp>272014</stp>
        <stp>单位净值(优选)</stp>
        <stp>20240403</stp>
        <tr r="E65" s="1"/>
      </tp>
      <tp>
        <v>128</v>
        <stp/>
        <stp>[周度净值更新.xlsx]Sheet1!E56_x0000__x0000__x0000__x0000__x0000__x0000_</stp>
        <stp>2</stp>
        <stp>421792</stp>
        <stp>单位净值(优选)</stp>
        <stp>20240403</stp>
        <tr r="E56" s="1"/>
      </tp>
      <tp>
        <v>129</v>
        <stp/>
        <stp>[周度净值更新.xlsx]Sheet1!E92_x0000__x0000__x0000__x0000__x0000__x0000_</stp>
        <stp>2</stp>
        <stp>193305</stp>
        <stp>单位净值(优选)</stp>
        <stp>20240403</stp>
        <tr r="E92" s="1"/>
      </tp>
      <tp>
        <v>130</v>
        <stp/>
        <stp>[周度净值更新.xlsx]Sheet1!E41_x0000__x0000__x0000__x0000__x0000__x0000_</stp>
        <stp>2</stp>
        <stp>380369</stp>
        <stp>单位净值(优选)</stp>
        <stp>20240403</stp>
        <tr r="E41" s="1"/>
      </tp>
      <tp>
        <v>131</v>
        <stp/>
        <stp>[周度净值更新.xlsx]Sheet1!F193_x0000__x0000__x0000__x0000__x0000__x0000_</stp>
        <stp>2</stp>
        <stp>37101</stp>
        <stp>复权累计净值(优选)</stp>
        <stp>20240403</stp>
        <tr r="F193" s="1"/>
      </tp>
      <tp>
        <v>132</v>
        <stp/>
        <stp>[周度净值更新.xlsx]Sheet1!F132_x0000__x0000__x0000__x0000__x0000__x0000_</stp>
        <stp>2</stp>
        <stp>37063</stp>
        <stp>复权累计净值(优选)</stp>
        <stp>20240403</stp>
        <tr r="F132" s="1"/>
      </tp>
      <tp>
        <v>133</v>
        <stp/>
        <stp>[周度净值更新.xlsx]Sheet1!F161_x0000__x0000__x0000__x0000__x0000__x0000_</stp>
        <stp>2</stp>
        <stp>52345</stp>
        <stp>复权累计净值(优选)</stp>
        <stp>20240403</stp>
        <tr r="F161" s="1"/>
      </tp>
      <tp>
        <v>134</v>
        <stp/>
        <stp>[周度净值更新.xlsx]Sheet1!F57_x0000__x0000__x0000__x0000__x0000__x0000_</stp>
        <stp>2</stp>
        <stp>408594</stp>
        <stp>复权累计净值(优选)</stp>
        <stp>20240403</stp>
        <tr r="F57" s="1"/>
      </tp>
      <tp>
        <v>135</v>
        <stp/>
        <stp>[周度净值更新.xlsx]Sheet1!F44_x0000__x0000__x0000__x0000__x0000__x0000_</stp>
        <stp>2</stp>
        <stp>273597</stp>
        <stp>复权累计净值(优选)</stp>
        <stp>20240403</stp>
        <tr r="F44" s="1"/>
      </tp>
      <tp>
        <v>136</v>
        <stp/>
        <stp>[周度净值更新.xlsx]Sheet1!F12_x0000__x0000__x0000__x0000__x0000__x0000_</stp>
        <stp>2</stp>
        <stp>415527</stp>
        <stp>复权累计净值(优选)</stp>
        <stp>20240403</stp>
        <tr r="F12" s="1"/>
      </tp>
      <tp>
        <v>137</v>
        <stp/>
        <stp>[周度净值更新.xlsx]Sheet1!F68_x0000__x0000__x0000__x0000__x0000__x0000_</stp>
        <stp>2</stp>
        <stp>556509</stp>
        <stp>复权累计净值(优选)</stp>
        <stp>20240403</stp>
        <tr r="F68" s="1"/>
      </tp>
      <tp>
        <v>138</v>
        <stp/>
        <stp>[周度净值更新.xlsx]Sheet1!F17_x0000__x0000__x0000__x0000__x0000__x0000_</stp>
        <stp>2</stp>
        <stp>380565</stp>
        <stp>复权累计净值(优选)</stp>
        <stp>20240403</stp>
        <tr r="F17" s="1"/>
      </tp>
      <tp>
        <v>139</v>
        <stp/>
        <stp>[周度净值更新.xlsx]Sheet1!F93_x0000__x0000__x0000__x0000__x0000__x0000_</stp>
        <stp>2</stp>
        <stp>277578</stp>
        <stp>复权累计净值(优选)</stp>
        <stp>20240403</stp>
        <tr r="F93" s="1"/>
      </tp>
      <tp>
        <v>140</v>
        <stp/>
        <stp>[周度净值更新.xlsx]Sheet1!F23_x0000__x0000__x0000__x0000__x0000__x0000_</stp>
        <stp>2</stp>
        <stp>367573</stp>
        <stp>复权累计净值(优选)</stp>
        <stp>20240403</stp>
        <tr r="F23" s="1"/>
      </tp>
      <tp>
        <v>141</v>
        <stp/>
        <stp>[周度净值更新.xlsx]Sheet1!F46_x0000__x0000__x0000__x0000__x0000__x0000_</stp>
        <stp>2</stp>
        <stp>368504</stp>
        <stp>复权累计净值(优选)</stp>
        <stp>20240403</stp>
        <tr r="F46" s="1"/>
      </tp>
      <tp>
        <v>142</v>
        <stp/>
        <stp>[周度净值更新.xlsx]Sheet1!F37_x0000__x0000__x0000__x0000__x0000__x0000_</stp>
        <stp>2</stp>
        <stp>342520</stp>
        <stp>复权累计净值(优选)</stp>
        <stp>20240403</stp>
        <tr r="F37" s="1"/>
      </tp>
      <tp>
        <v>143</v>
        <stp/>
        <stp>[周度净值更新.xlsx]Sheet1!F88_x0000__x0000__x0000__x0000__x0000__x0000_</stp>
        <stp>2</stp>
        <stp>350530</stp>
        <stp>复权累计净值(优选)</stp>
        <stp>20240403</stp>
        <tr r="F88" s="1"/>
      </tp>
      <tp>
        <v>144</v>
        <stp/>
        <stp>[周度净值更新.xlsx]Sheet1!F130_x0000__x0000__x0000__x0000__x0000__x0000_</stp>
        <stp>2</stp>
        <stp>62316</stp>
        <stp>复权累计净值(优选)</stp>
        <stp>20240403</stp>
        <tr r="F130" s="1"/>
      </tp>
      <tp>
        <v>145</v>
        <stp/>
        <stp>[周度净值更新.xlsx]Sheet1!F427_x0000__x0000__x0000__x0000__x0000__x0000_</stp>
        <stp>2</stp>
        <stp>42478</stp>
        <stp>复权累计净值(优选)</stp>
        <stp>20240403</stp>
        <tr r="F427" s="1"/>
      </tp>
      <tp>
        <v>146</v>
        <stp/>
        <stp>[周度净值更新.xlsx]Sheet1!F70_x0000__x0000__x0000__x0000__x0000__x0000_</stp>
        <stp>2</stp>
        <stp>383494</stp>
        <stp>复权累计净值(优选)</stp>
        <stp>20240403</stp>
        <tr r="F70" s="1"/>
      </tp>
      <tp>
        <v>147</v>
        <stp/>
        <stp>[周度净值更新.xlsx]Sheet1!F20_x0000__x0000__x0000__x0000__x0000__x0000_</stp>
        <stp>2</stp>
        <stp>396448</stp>
        <stp>复权累计净值(优选)</stp>
        <stp>20240403</stp>
        <tr r="F20" s="1"/>
      </tp>
      <tp>
        <v>148</v>
        <stp/>
        <stp>[周度净值更新.xlsx]Sheet1!F75_x0000__x0000__x0000__x0000__x0000__x0000_</stp>
        <stp>2</stp>
        <stp>106445</stp>
        <stp>复权累计净值(优选)</stp>
        <stp>20240403</stp>
        <tr r="F75" s="1"/>
      </tp>
      <tp>
        <v>149</v>
        <stp/>
        <stp>[周度净值更新.xlsx]Sheet1!F43_x0000__x0000__x0000__x0000__x0000__x0000_</stp>
        <stp>2</stp>
        <stp>262468</stp>
        <stp>复权累计净值(优选)</stp>
        <stp>20240403</stp>
        <tr r="F43" s="1"/>
      </tp>
      <tp>
        <v>150</v>
        <stp/>
        <stp>[周度净值更新.xlsx]Sheet1!F52_x0000__x0000__x0000__x0000__x0000__x0000_</stp>
        <stp>2</stp>
        <stp>442401</stp>
        <stp>复权累计净值(优选)</stp>
        <stp>20240403</stp>
        <tr r="F52" s="1"/>
      </tp>
      <tp>
        <v>151</v>
        <stp/>
        <stp>[周度净值更新.xlsx]Sheet1!F85_x0000__x0000__x0000__x0000__x0000__x0000_</stp>
        <stp>2</stp>
        <stp>345414</stp>
        <stp>复权累计净值(优选)</stp>
        <stp>20240403</stp>
        <tr r="F85" s="1"/>
      </tp>
      <tp>
        <v>152</v>
        <stp/>
        <stp>[周度净值更新.xlsx]Sheet1!F98_x0000__x0000__x0000__x0000__x0000__x0000_</stp>
        <stp>2</stp>
        <stp>100436</stp>
        <stp>复权累计净值(优选)</stp>
        <stp>20240403</stp>
        <tr r="F98" s="1"/>
      </tp>
      <tp>
        <v>153</v>
        <stp/>
        <stp>[周度净值更新.xlsx]Sheet1!F50_x0000__x0000__x0000__x0000__x0000__x0000_</stp>
        <stp>2</stp>
        <stp>357413</stp>
        <stp>复权累计净值(优选)</stp>
        <stp>20240403</stp>
        <tr r="F50" s="1"/>
      </tp>
      <tp>
        <v>154</v>
        <stp/>
        <stp>[周度净值更新.xlsx]Sheet1!F90_x0000__x0000__x0000__x0000__x0000__x0000_</stp>
        <stp>2</stp>
        <stp>391436</stp>
        <stp>复权累计净值(优选)</stp>
        <stp>20240403</stp>
        <tr r="F90" s="1"/>
      </tp>
      <tp>
        <v>155</v>
        <stp/>
        <stp>[周度净值更新.xlsx]Sheet1!F191_x0000__x0000__x0000__x0000__x0000__x0000_</stp>
        <stp>2</stp>
        <stp>55186</stp>
        <stp>复权累计净值(优选)</stp>
        <stp>20240403</stp>
        <tr r="F191" s="1"/>
      </tp>
      <tp>
        <v>156</v>
        <stp/>
        <stp>[周度净值更新.xlsx]Sheet1!F127_x0000__x0000__x0000__x0000__x0000__x0000_</stp>
        <stp>2</stp>
        <stp>44783</stp>
        <stp>复权累计净值(优选)</stp>
        <stp>20240403</stp>
        <tr r="F127" s="1"/>
      </tp>
      <tp>
        <v>157</v>
        <stp/>
        <stp>[周度净值更新.xlsx]Sheet1!F102_x0000__x0000__x0000__x0000__x0000__x0000_</stp>
        <stp>2</stp>
        <stp>32223</stp>
        <stp>复权累计净值(优选)</stp>
        <stp>20240403</stp>
        <tr r="F102" s="1"/>
      </tp>
      <tp>
        <v>158</v>
        <stp/>
        <stp>[周度净值更新.xlsx]Sheet1!F120_x0000__x0000__x0000__x0000__x0000__x0000_</stp>
        <stp>2</stp>
        <stp>94006</stp>
        <stp>复权累计净值(优选)</stp>
        <stp>20240403</stp>
        <tr r="F120" s="1"/>
      </tp>
      <tp>
        <v>159</v>
        <stp/>
        <stp>[周度净值更新.xlsx]Sheet1!F168_x0000__x0000__x0000__x0000__x0000__x0000_</stp>
        <stp>2</stp>
        <stp>55802</stp>
        <stp>复权累计净值(优选)</stp>
        <stp>20240403</stp>
        <tr r="F168" s="1"/>
      </tp>
      <tp>
        <v>160</v>
        <stp/>
        <stp>[周度净值更新.xlsx]Sheet1!F159_x0000__x0000__x0000__x0000__x0000__x0000_</stp>
        <stp>2</stp>
        <stp>50978</stp>
        <stp>复权累计净值(优选)</stp>
        <stp>20240403</stp>
        <tr r="F159" s="1"/>
      </tp>
      <tp>
        <v>161</v>
        <stp/>
        <stp>[周度净值更新.xlsx]Sheet1!F160_x0000__x0000__x0000__x0000__x0000__x0000_</stp>
        <stp>2</stp>
        <stp>37042</stp>
        <stp>复权累计净值(优选)</stp>
        <stp>20240403</stp>
        <tr r="F160" s="1"/>
      </tp>
      <tp>
        <v>162</v>
        <stp/>
        <stp>[周度净值更新.xlsx]Sheet1!F58_x0000__x0000__x0000__x0000__x0000__x0000_</stp>
        <stp>2</stp>
        <stp>645781</stp>
        <stp>复权累计净值(优选)</stp>
        <stp>20240403</stp>
        <tr r="F58" s="1"/>
      </tp>
      <tp>
        <v>163</v>
        <stp/>
        <stp>[周度净值更新.xlsx]Sheet1!F56_x0000__x0000__x0000__x0000__x0000__x0000_</stp>
        <stp>2</stp>
        <stp>421792</stp>
        <stp>复权累计净值(优选)</stp>
        <stp>20240403</stp>
        <tr r="F56" s="1"/>
      </tp>
      <tp>
        <v>164</v>
        <stp/>
        <stp>[周度净值更新.xlsx]Sheet1!F36_x0000__x0000__x0000__x0000__x0000__x0000_</stp>
        <stp>2</stp>
        <stp>297714</stp>
        <stp>复权累计净值(优选)</stp>
        <stp>20240403</stp>
        <tr r="F36" s="1"/>
      </tp>
      <tp>
        <v>165</v>
        <stp/>
        <stp>[周度净值更新.xlsx]Sheet1!F39_x0000__x0000__x0000__x0000__x0000__x0000_</stp>
        <stp>2</stp>
        <stp>384732</stp>
        <stp>复权累计净值(优选)</stp>
        <stp>20240403</stp>
        <tr r="F39" s="1"/>
      </tp>
      <tp>
        <v>166</v>
        <stp/>
        <stp>[周度净值更新.xlsx]Sheet1!F87_x0000__x0000__x0000__x0000__x0000__x0000_</stp>
        <stp>2</stp>
        <stp>454743</stp>
        <stp>复权累计净值(优选)</stp>
        <stp>20240403</stp>
        <tr r="F87" s="1"/>
      </tp>
      <tp>
        <v>167</v>
        <stp/>
        <stp>[周度净值更新.xlsx]Sheet1!F140_x0000__x0000__x0000__x0000__x0000__x0000_</stp>
        <stp>2</stp>
        <stp>37126</stp>
        <stp>复权累计净值(优选)</stp>
        <stp>20240403</stp>
        <tr r="F140" s="1"/>
      </tp>
      <tp>
        <v>168</v>
        <stp/>
        <stp>[周度净值更新.xlsx]Sheet1!F188_x0000__x0000__x0000__x0000__x0000__x0000_</stp>
        <stp>2</stp>
        <stp>93907</stp>
        <stp>复权累计净值(优选)</stp>
        <stp>20240403</stp>
        <tr r="F188" s="1"/>
      </tp>
      <tp>
        <v>169</v>
        <stp/>
        <stp>[周度净值更新.xlsx]Sheet1!F64_x0000__x0000__x0000__x0000__x0000__x0000_</stp>
        <stp>2</stp>
        <stp>385641</stp>
        <stp>复权累计净值(优选)</stp>
        <stp>20240403</stp>
        <tr r="F64" s="1"/>
      </tp>
      <tp>
        <v>170</v>
        <stp/>
        <stp>[周度净值更新.xlsx]Sheet1!F79_x0000__x0000__x0000__x0000__x0000__x0000_</stp>
        <stp>2</stp>
        <stp>371665</stp>
        <stp>复权累计净值(优选)</stp>
        <stp>20240403</stp>
        <tr r="F79" s="1"/>
      </tp>
      <tp>
        <v>171</v>
        <stp/>
        <stp>[周度净值更新.xlsx]Sheet1!F86_x0000__x0000__x0000__x0000__x0000__x0000_</stp>
        <stp>2</stp>
        <stp>331613</stp>
        <stp>复权累计净值(优选)</stp>
        <stp>20240403</stp>
        <tr r="F86" s="1"/>
      </tp>
      <tp>
        <v>172</v>
        <stp/>
        <stp>[周度净值更新.xlsx]Sheet1!F67_x0000__x0000__x0000__x0000__x0000__x0000_</stp>
        <stp>2</stp>
        <stp>399624</stp>
        <stp>复权累计净值(优选)</stp>
        <stp>20240403</stp>
        <tr r="F67" s="1"/>
      </tp>
      <tp>
        <v>173</v>
        <stp/>
        <stp>[周度净值更新.xlsx]Sheet1!F114_x0000__x0000__x0000__x0000__x0000__x0000_</stp>
        <stp>2</stp>
        <stp>39297</stp>
        <stp>复权累计净值(优选)</stp>
        <stp>20240403</stp>
        <tr r="F114" s="1"/>
      </tp>
      <tp>
        <v>174</v>
        <stp/>
        <stp>[周度净值更新.xlsx]Sheet1!F101_x0000__x0000__x0000__x0000__x0000__x0000_</stp>
        <stp>2</stp>
        <stp>37737</stp>
        <stp>复权累计净值(优选)</stp>
        <stp>20240403</stp>
        <tr r="F101" s="1"/>
      </tp>
      <tp>
        <v>175</v>
        <stp/>
        <stp>[周度净值更新.xlsx]Sheet1!F145_x0000__x0000__x0000__x0000__x0000__x0000_</stp>
        <stp>2</stp>
        <stp>39371</stp>
        <stp>复权累计净值(优选)</stp>
        <stp>20240403</stp>
        <tr r="F145" s="1"/>
      </tp>
      <tp>
        <v>176</v>
        <stp/>
        <stp>[周度净值更新.xlsx]Sheet1!F147_x0000__x0000__x0000__x0000__x0000__x0000_</stp>
        <stp>2</stp>
        <stp>50173</stp>
        <stp>复权累计净值(优选)</stp>
        <stp>20240403</stp>
        <tr r="F147" s="1"/>
      </tp>
      <tp>
        <v>177</v>
        <stp/>
        <stp>[周度净值更新.xlsx]Sheet1!F28_x0000__x0000__x0000__x0000__x0000__x0000_</stp>
        <stp>2</stp>
        <stp>440195</stp>
        <stp>复权累计净值(优选)</stp>
        <stp>20240403</stp>
        <tr r="F28" s="1"/>
      </tp>
      <tp>
        <v>178</v>
        <stp/>
        <stp>[周度净值更新.xlsx]Sheet1!F15_x0000__x0000__x0000__x0000__x0000__x0000_</stp>
        <stp>2</stp>
        <stp>455190</stp>
        <stp>复权累计净值(优选)</stp>
        <stp>20240403</stp>
        <tr r="F15" s="1"/>
      </tp>
      <tp>
        <v>179</v>
        <stp/>
        <stp>[周度净值更新.xlsx]Sheet1!F54_x0000__x0000__x0000__x0000__x0000__x0000_</stp>
        <stp>2</stp>
        <stp>455194</stp>
        <stp>复权累计净值(优选)</stp>
        <stp>20240403</stp>
        <tr r="F54" s="1"/>
      </tp>
      <tp>
        <v>180</v>
        <stp/>
        <stp>[周度净值更新.xlsx]Sheet1!F30_x0000__x0000__x0000__x0000__x0000__x0000_</stp>
        <stp>2</stp>
        <stp>455188</stp>
        <stp>复权累计净值(优选)</stp>
        <stp>20240403</stp>
        <tr r="F30" s="1"/>
      </tp>
      <tp>
        <v>181</v>
        <stp/>
        <stp>[周度净值更新.xlsx]Sheet1!F82_x0000__x0000__x0000__x0000__x0000__x0000_</stp>
        <stp>2</stp>
        <stp>296183</stp>
        <stp>复权累计净值(优选)</stp>
        <stp>20240403</stp>
        <tr r="F82" s="1"/>
      </tp>
      <tp>
        <v>182</v>
        <stp/>
        <stp>[周度净值更新.xlsx]Sheet1!F33_x0000__x0000__x0000__x0000__x0000__x0000_</stp>
        <stp>2</stp>
        <stp>220149</stp>
        <stp>复权累计净值(优选)</stp>
        <stp>20240403</stp>
        <tr r="F33" s="1"/>
      </tp>
      <tp>
        <v>183</v>
        <stp/>
        <stp>[周度净值更新.xlsx]Sheet1!F35_x0000__x0000__x0000__x0000__x0000__x0000_</stp>
        <stp>2</stp>
        <stp>341158</stp>
        <stp>复权累计净值(优选)</stp>
        <stp>20240403</stp>
        <tr r="F35" s="1"/>
      </tp>
      <tp>
        <v>184</v>
        <stp/>
        <stp>[周度净值更新.xlsx]Sheet1!F48_x0000__x0000__x0000__x0000__x0000__x0000_</stp>
        <stp>2</stp>
        <stp>422104</stp>
        <stp>复权累计净值(优选)</stp>
        <stp>20240403</stp>
        <tr r="F48" s="1"/>
      </tp>
      <tp>
        <v>185</v>
        <stp/>
        <stp>[周度净值更新.xlsx]Sheet1!F13_x0000__x0000__x0000__x0000__x0000__x0000_</stp>
        <stp>2</stp>
        <stp>426102</stp>
        <stp>复权累计净值(优选)</stp>
        <stp>20240403</stp>
        <tr r="F13" s="1"/>
      </tp>
      <tp>
        <v>186</v>
        <stp/>
        <stp>[周度净值更新.xlsx]Sheet1!F25_x0000__x0000__x0000__x0000__x0000__x0000_</stp>
        <stp>2</stp>
        <stp>372101</stp>
        <stp>复权累计净值(优选)</stp>
        <stp>20240403</stp>
        <tr r="F25" s="1"/>
      </tp>
      <tp>
        <v>187</v>
        <stp/>
        <stp>[周度净值更新.xlsx]Sheet1!F10_x0000__x0000__x0000__x0000__x0000__x0000_</stp>
        <stp>2</stp>
        <stp>337129</stp>
        <stp>复权累计净值(优选)</stp>
        <stp>20240403</stp>
        <tr r="F10" s="1"/>
      </tp>
      <tp>
        <v>188</v>
        <stp/>
        <stp>[周度净值更新.xlsx]Sheet1!F11_x0000__x0000__x0000__x0000__x0000__x0000_</stp>
        <stp>2</stp>
        <stp>406158</stp>
        <stp>复权累计净值(优选)</stp>
        <stp>20240403</stp>
        <tr r="F11" s="1"/>
      </tp>
      <tp>
        <v>189</v>
        <stp/>
        <stp>[周度净值更新.xlsx]Sheet1!F170_x0000__x0000__x0000__x0000__x0000__x0000_</stp>
        <stp>2</stp>
        <stp>29789</stp>
        <stp>复权累计净值(优选)</stp>
        <stp>20240403</stp>
        <tr r="F170" s="1"/>
      </tp>
      <tp>
        <v>190</v>
        <stp/>
        <stp>[周度净值更新.xlsx]Sheet1!F196_x0000__x0000__x0000__x0000__x0000__x0000_</stp>
        <stp>2</stp>
        <stp>16106</stp>
        <stp>复权累计净值(优选)</stp>
        <stp>20240403</stp>
        <tr r="F196" s="1"/>
      </tp>
      <tp>
        <v>191</v>
        <stp/>
        <stp>[周度净值更新.xlsx]Sheet1!F131_x0000__x0000__x0000__x0000__x0000__x0000_</stp>
        <stp>2</stp>
        <stp>16674</stp>
        <stp>复权累计净值(优选)</stp>
        <stp>20240403</stp>
        <tr r="F131" s="1"/>
      </tp>
      <tp>
        <v>192</v>
        <stp/>
        <stp>[周度净值更新.xlsx]Sheet1!F133_x0000__x0000__x0000__x0000__x0000__x0000_</stp>
        <stp>2</stp>
        <stp>57456</stp>
        <stp>复权累计净值(优选)</stp>
        <stp>20240403</stp>
        <tr r="F133" s="1"/>
      </tp>
      <tp>
        <v>193</v>
        <stp/>
        <stp>[周度净值更新.xlsx]Sheet1!F77_x0000__x0000__x0000__x0000__x0000__x0000_</stp>
        <stp>2</stp>
        <stp>429096</stp>
        <stp>复权累计净值(优选)</stp>
        <stp>20240403</stp>
        <tr r="F77" s="1"/>
      </tp>
      <tp>
        <v>194</v>
        <stp/>
        <stp>[周度净值更新.xlsx]Sheet1!F42_x0000__x0000__x0000__x0000__x0000__x0000_</stp>
        <stp>2</stp>
        <stp>114096</stp>
        <stp>复权累计净值(优选)</stp>
        <stp>20240403</stp>
        <tr r="F42" s="1"/>
      </tp>
      <tp>
        <v>195</v>
        <stp/>
        <stp>[周度净值更新.xlsx]Sheet1!F84_x0000__x0000__x0000__x0000__x0000__x0000_</stp>
        <stp>2</stp>
        <stp>252056</stp>
        <stp>复权累计净值(优选)</stp>
        <stp>20240403</stp>
        <tr r="F84" s="1"/>
      </tp>
      <tp>
        <v>196</v>
        <stp/>
        <stp>[周度净值更新.xlsx]Sheet1!F31_x0000__x0000__x0000__x0000__x0000__x0000_</stp>
        <stp>2</stp>
        <stp>572004</stp>
        <stp>复权累计净值(优选)</stp>
        <stp>20240403</stp>
        <tr r="F31" s="1"/>
      </tp>
      <tp>
        <v>197</v>
        <stp/>
        <stp>[周度净值更新.xlsx]Sheet1!F71_x0000__x0000__x0000__x0000__x0000__x0000_</stp>
        <stp>2</stp>
        <stp>210066</stp>
        <stp>复权累计净值(优选)</stp>
        <stp>20240403</stp>
        <tr r="F71" s="1"/>
      </tp>
      <tp>
        <v>198</v>
        <stp/>
        <stp>[周度净值更新.xlsx]Sheet1!F80_x0000__x0000__x0000__x0000__x0000__x0000_</stp>
        <stp>2</stp>
        <stp>428076</stp>
        <stp>复权累计净值(优选)</stp>
        <stp>20240403</stp>
        <tr r="F80" s="1"/>
      </tp>
      <tp>
        <v>199</v>
        <stp/>
        <stp>[周度净值更新.xlsx]Sheet1!F65_x0000__x0000__x0000__x0000__x0000__x0000_</stp>
        <stp>2</stp>
        <stp>272014</stp>
        <stp>复权累计净值(优选)</stp>
        <stp>20240403</stp>
        <tr r="F65" s="1"/>
      </tp>
      <tp>
        <v>200</v>
        <stp/>
        <stp>[周度净值更新.xlsx]Sheet1!F21_x0000__x0000__x0000__x0000__x0000__x0000_</stp>
        <stp>2</stp>
        <stp>539056</stp>
        <stp>复权累计净值(优选)</stp>
        <stp>20240403</stp>
        <tr r="F21" s="1"/>
      </tp>
      <tp>
        <v>201</v>
        <stp/>
        <stp>[周度净值更新.xlsx]Sheet1!F49_x0000__x0000__x0000__x0000__x0000__x0000_</stp>
        <stp>2</stp>
        <stp>485049</stp>
        <stp>复权累计净值(优选)</stp>
        <stp>20240403</stp>
        <tr r="F49" s="1"/>
      </tp>
      <tp>
        <v>202</v>
        <stp/>
        <stp>[周度净值更新.xlsx]Sheet1!F94_x0000__x0000__x0000__x0000__x0000__x0000_</stp>
        <stp>2</stp>
        <stp>515391</stp>
        <stp>复权累计净值(优选)</stp>
        <stp>20240403</stp>
        <tr r="F94" s="1"/>
      </tp>
      <tp>
        <v>203</v>
        <stp/>
        <stp>[周度净值更新.xlsx]Sheet1!F61_x0000__x0000__x0000__x0000__x0000__x0000_</stp>
        <stp>2</stp>
        <stp>366342</stp>
        <stp>复权累计净值(优选)</stp>
        <stp>20240403</stp>
        <tr r="F61" s="1"/>
      </tp>
      <tp>
        <v>204</v>
        <stp/>
        <stp>[周度净值更新.xlsx]Sheet1!F81_x0000__x0000__x0000__x0000__x0000__x0000_</stp>
        <stp>2</stp>
        <stp>385347</stp>
        <stp>复权累计净值(优选)</stp>
        <stp>20240403</stp>
        <tr r="F81" s="1"/>
      </tp>
      <tp>
        <v>205</v>
        <stp/>
        <stp>[周度净值更新.xlsx]Sheet1!F16_x0000__x0000__x0000__x0000__x0000__x0000_</stp>
        <stp>2</stp>
        <stp>175378</stp>
        <stp>复权累计净值(优选)</stp>
        <stp>20240403</stp>
        <tr r="F16" s="1"/>
      </tp>
      <tp>
        <v>206</v>
        <stp/>
        <stp>[周度净值更新.xlsx]Sheet1!F76_x0000__x0000__x0000__x0000__x0000__x0000_</stp>
        <stp>2</stp>
        <stp>371360</stp>
        <stp>复权累计净值(优选)</stp>
        <stp>20240403</stp>
        <tr r="F76" s="1"/>
      </tp>
      <tp>
        <v>207</v>
        <stp/>
        <stp>[周度净值更新.xlsx]Sheet1!F41_x0000__x0000__x0000__x0000__x0000__x0000_</stp>
        <stp>2</stp>
        <stp>380369</stp>
        <stp>复权累计净值(优选)</stp>
        <stp>20240403</stp>
        <tr r="F41" s="1"/>
      </tp>
      <tp>
        <v>208</v>
        <stp/>
        <stp>[周度净值更新.xlsx]Sheet1!F96_x0000__x0000__x0000__x0000__x0000__x0000_</stp>
        <stp>2</stp>
        <stp>125352</stp>
        <stp>复权累计净值(优选)</stp>
        <stp>20240403</stp>
        <tr r="F96" s="1"/>
      </tp>
      <tp>
        <v>209</v>
        <stp/>
        <stp>[周度净值更新.xlsx]Sheet1!F92_x0000__x0000__x0000__x0000__x0000__x0000_</stp>
        <stp>2</stp>
        <stp>193305</stp>
        <stp>复权累计净值(优选)</stp>
        <stp>20240403</stp>
        <tr r="F92" s="1"/>
      </tp>
      <tp>
        <v>210</v>
        <stp/>
        <stp>[周度净值更新.xlsx]Sheet1!F115_x0000__x0000__x0000__x0000__x0000__x0000_</stp>
        <stp>2</stp>
        <stp>43048</stp>
        <stp>复权累计净值(优选)</stp>
        <stp>20240403</stp>
        <tr r="F115" s="1"/>
      </tp>
      <tp>
        <v>211</v>
        <stp/>
        <stp>[周度净值更新.xlsx]Sheet1!F163_x0000__x0000__x0000__x0000__x0000__x0000_</stp>
        <stp>2</stp>
        <stp>48646</stp>
        <stp>复权累计净值(优选)</stp>
        <stp>20240403</stp>
        <tr r="F163" s="1"/>
      </tp>
      <tp>
        <v>212</v>
        <stp/>
        <stp>[周度净值更新.xlsx]Sheet1!F83_x0000__x0000__x0000__x0000__x0000__x0000_</stp>
        <stp>2</stp>
        <stp>292298</stp>
        <stp>复权累计净值(优选)</stp>
        <stp>20240403</stp>
        <tr r="F83" s="1"/>
      </tp>
      <tp>
        <v>213</v>
        <stp/>
        <stp>[周度净值更新.xlsx]Sheet1!F74_x0000__x0000__x0000__x0000__x0000__x0000_</stp>
        <stp>2</stp>
        <stp>208291</stp>
        <stp>复权累计净值(优选)</stp>
        <stp>20240403</stp>
        <tr r="F74" s="1"/>
      </tp>
      <tp>
        <v>214</v>
        <stp/>
        <stp>[周度净值更新.xlsx]Sheet1!F47_x0000__x0000__x0000__x0000__x0000__x0000_</stp>
        <stp>2</stp>
        <stp>301278</stp>
        <stp>复权累计净值(优选)</stp>
        <stp>20240403</stp>
        <tr r="F47" s="1"/>
      </tp>
      <tp>
        <v>215</v>
        <stp/>
        <stp>[周度净值更新.xlsx]Sheet1!F59_x0000__x0000__x0000__x0000__x0000__x0000_</stp>
        <stp>2</stp>
        <stp>477272</stp>
        <stp>复权累计净值(优选)</stp>
        <stp>20240403</stp>
        <tr r="F59" s="1"/>
      </tp>
      <tp>
        <v>216</v>
        <stp/>
        <stp>[周度净值更新.xlsx]Sheet1!F66_x0000__x0000__x0000__x0000__x0000__x0000_</stp>
        <stp>2</stp>
        <stp>298219</stp>
        <stp>复权累计净值(优选)</stp>
        <stp>20240403</stp>
        <tr r="F66" s="1"/>
      </tp>
      <tp>
        <v>217</v>
        <stp/>
        <stp>[周度净值更新.xlsx]Sheet1!F24_x0000__x0000__x0000__x0000__x0000__x0000_</stp>
        <stp>2</stp>
        <stp>370228</stp>
        <stp>复权累计净值(优选)</stp>
        <stp>20240403</stp>
        <tr r="F24" s="1"/>
      </tp>
      <tp>
        <v>218</v>
        <stp/>
        <stp>[周度净值更新.xlsx]Sheet1!F53_x0000__x0000__x0000__x0000__x0000__x0000_</stp>
        <stp>2</stp>
        <stp>443257</stp>
        <stp>复权累计净值(优选)</stp>
        <stp>20240403</stp>
        <tr r="F53" s="1"/>
      </tp>
      <tp>
        <v>219</v>
        <stp/>
        <stp>[周度净值更新.xlsx]Sheet1!F27_x0000__x0000__x0000__x0000__x0000__x0000_</stp>
        <stp>2</stp>
        <stp>400248</stp>
        <stp>复权累计净值(优选)</stp>
        <stp>20240403</stp>
        <tr r="F27" s="1"/>
      </tp>
      <tp>
        <v>220</v>
        <stp/>
        <stp>[周度净值更新.xlsx]Sheet1!F103_x0000__x0000__x0000__x0000__x0000__x0000_</stp>
        <stp>2</stp>
        <stp>26869</stp>
        <stp>复权累计净值(优选)</stp>
        <stp>20240403</stp>
        <tr r="F103" s="1"/>
      </tp>
      <tp>
        <v>221</v>
        <stp/>
        <stp>[周度净值更新.xlsx]Sheet1!F189_x0000__x0000__x0000__x0000__x0000__x0000_</stp>
        <stp>2</stp>
        <stp>65122</stp>
        <stp>复权累计净值(优选)</stp>
        <stp>20240403</stp>
        <tr r="F189" s="1"/>
      </tp>
      <tp>
        <v>222</v>
        <stp/>
        <stp>[周度净值更新.xlsx]Sheet1!F389_x0000__x0000__x0000__x0000__x0000__x0000_</stp>
        <stp>2</stp>
        <stp>54006</stp>
        <stp>复权累计净值(优选)</stp>
        <stp>20240403</stp>
        <tr r="F389" s="1"/>
      </tp>
      <tp>
        <v>223</v>
        <stp/>
        <stp>[周度净值更新.xlsx]Sheet1!F319_x0000__x0000__x0000__x0000__x0000__x0000_</stp>
        <stp>2</stp>
        <stp>76054</stp>
        <stp>复权累计净值(优选)</stp>
        <stp>20240403</stp>
        <tr r="F319" s="1"/>
      </tp>
      <tp>
        <v>224</v>
        <stp/>
        <stp>[周度净值更新.xlsx]Sheet1!F217_x0000__x0000__x0000__x0000__x0000__x0000_</stp>
        <stp>2</stp>
        <stp>96901</stp>
        <stp>复权累计净值(优选)</stp>
        <stp>20240403</stp>
        <tr r="F217" s="1"/>
      </tp>
      <tp>
        <v>225</v>
        <stp/>
        <stp>[周度净值更新.xlsx]Sheet1!F32_x0000__x0000__x0000__x0000__x0000__x0000_</stp>
        <stp>2</stp>
        <stp>619987</stp>
        <stp>复权累计净值(优选)</stp>
        <stp>20240403</stp>
        <tr r="F32" s="1"/>
      </tp>
      <tp>
        <v>226</v>
        <stp/>
        <stp>[周度净值更新.xlsx]Sheet1!F26_x0000__x0000__x0000__x0000__x0000__x0000_</stp>
        <stp>2</stp>
        <stp>396992</stp>
        <stp>复权累计净值(优选)</stp>
        <stp>20240403</stp>
        <tr r="F26" s="1"/>
      </tp>
      <tp>
        <v>227</v>
        <stp/>
        <stp>[周度净值更新.xlsx]Sheet1!F91_x0000__x0000__x0000__x0000__x0000__x0000_</stp>
        <stp>2</stp>
        <stp>124963</stp>
        <stp>复权累计净值(优选)</stp>
        <stp>20240403</stp>
        <tr r="F91" s="1"/>
      </tp>
      <tp>
        <v>228</v>
        <stp/>
        <stp>[周度净值更新.xlsx]Sheet1!F51_x0000__x0000__x0000__x0000__x0000__x0000_</stp>
        <stp>2</stp>
        <stp>388949</stp>
        <stp>复权累计净值(优选)</stp>
        <stp>20240403</stp>
        <tr r="F51" s="1"/>
      </tp>
      <tp>
        <v>229</v>
        <stp/>
        <stp>[周度净值更新.xlsx]Sheet1!F18_x0000__x0000__x0000__x0000__x0000__x0000_</stp>
        <stp>2</stp>
        <stp>398963</stp>
        <stp>复权累计净值(优选)</stp>
        <stp>20240403</stp>
        <tr r="F18" s="1"/>
      </tp>
      <tp>
        <v>230</v>
        <stp/>
        <stp>[周度净值更新.xlsx]Sheet1!F55_x0000__x0000__x0000__x0000__x0000__x0000_</stp>
        <stp>2</stp>
        <stp>422916</stp>
        <stp>复权累计净值(优选)</stp>
        <stp>20240403</stp>
        <tr r="F55" s="1"/>
      </tp>
      <tp>
        <v>231</v>
        <stp/>
        <stp>[周度净值更新.xlsx]Sheet1!F97_x0000__x0000__x0000__x0000__x0000__x0000_</stp>
        <stp>2</stp>
        <stp>276961</stp>
        <stp>复权累计净值(优选)</stp>
        <stp>20240403</stp>
        <tr r="F97" s="1"/>
      </tp>
      <tp>
        <v>232</v>
        <stp/>
        <stp>[周度净值更新.xlsx]Sheet1!F72_x0000__x0000__x0000__x0000__x0000__x0000_</stp>
        <stp>2</stp>
        <stp>399902</stp>
        <stp>复权累计净值(优选)</stp>
        <stp>20240403</stp>
        <tr r="F72" s="1"/>
      </tp>
      <tp>
        <v>233</v>
        <stp/>
        <stp>[周度净值更新.xlsx]Sheet1!F22_x0000__x0000__x0000__x0000__x0000__x0000_</stp>
        <stp>2</stp>
        <stp>418970</stp>
        <stp>复权累计净值(优选)</stp>
        <stp>20240403</stp>
        <tr r="F22" s="1"/>
      </tp>
      <tp>
        <v>234</v>
        <stp/>
        <stp>[周度净值更新.xlsx]Sheet1!F19_x0000__x0000__x0000__x0000__x0000__x0000_</stp>
        <stp>2</stp>
        <stp>477975</stp>
        <stp>复权累计净值(优选)</stp>
        <stp>20240403</stp>
        <tr r="F19" s="1"/>
      </tp>
      <tp>
        <v>235</v>
        <stp/>
        <stp>[周度净值更新.xlsx]Sheet1!F14_x0000__x0000__x0000__x0000__x0000__x0000_</stp>
        <stp>2</stp>
        <stp>430946</stp>
        <stp>复权累计净值(优选)</stp>
        <stp>20240403</stp>
        <tr r="F14" s="1"/>
      </tp>
      <tp>
        <v>236</v>
        <stp/>
        <stp>[周度净值更新.xlsx]Sheet1!F89_x0000__x0000__x0000__x0000__x0000__x0000_</stp>
        <stp>2</stp>
        <stp>411888</stp>
        <stp>复权累计净值(优选)</stp>
        <stp>20240403</stp>
        <tr r="F89" s="1"/>
      </tp>
      <tp>
        <v>237</v>
        <stp/>
        <stp>[周度净值更新.xlsx]Sheet1!F34_x0000__x0000__x0000__x0000__x0000__x0000_</stp>
        <stp>2</stp>
        <stp>284891</stp>
        <stp>复权累计净值(优选)</stp>
        <stp>20240403</stp>
        <tr r="F34" s="1"/>
      </tp>
      <tp>
        <v>238</v>
        <stp/>
        <stp>[周度净值更新.xlsx]Sheet1!F45_x0000__x0000__x0000__x0000__x0000__x0000_</stp>
        <stp>2</stp>
        <stp>297890</stp>
        <stp>复权累计净值(优选)</stp>
        <stp>20240403</stp>
        <tr r="F45" s="1"/>
      </tp>
      <tp>
        <v>239</v>
        <stp/>
        <stp>[周度净值更新.xlsx]Sheet1!F60_x0000__x0000__x0000__x0000__x0000__x0000_</stp>
        <stp>2</stp>
        <stp>408838</stp>
        <stp>复权累计净值(优选)</stp>
        <stp>20240403</stp>
        <tr r="F60" s="1"/>
      </tp>
      <tp>
        <v>240</v>
        <stp/>
        <stp>[周度净值更新.xlsx]Sheet1!F29_x0000__x0000__x0000__x0000__x0000__x0000_</stp>
        <stp>2</stp>
        <stp>450835</stp>
        <stp>复权累计净值(优选)</stp>
        <stp>20240403</stp>
        <tr r="F29" s="1"/>
      </tp>
      <tp>
        <v>241</v>
        <stp/>
        <stp>[周度净值更新.xlsx]Sheet1!F73_x0000__x0000__x0000__x0000__x0000__x0000_</stp>
        <stp>2</stp>
        <stp>383808</stp>
        <stp>复权累计净值(优选)</stp>
        <stp>20240403</stp>
        <tr r="F73" s="1"/>
      </tp>
      <tp>
        <v>242</v>
        <stp/>
        <stp>[周度净值更新.xlsx]Sheet1!F99_x0000__x0000__x0000__x0000__x0000__x0000_</stp>
        <stp>2</stp>
        <stp>450867</stp>
        <stp>复权累计净值(优选)</stp>
        <stp>20240403</stp>
        <tr r="F99" s="1"/>
      </tp>
      <tp>
        <v>243</v>
        <stp/>
        <stp>[周度净值更新.xlsx]Sheet1!F38_x0000__x0000__x0000__x0000__x0000__x0000_</stp>
        <stp>2</stp>
        <stp>420860</stp>
        <stp>复权累计净值(优选)</stp>
        <stp>20240403</stp>
        <tr r="F38" s="1"/>
      </tp>
      <tp>
        <v>244</v>
        <stp/>
        <stp>[周度净值更新.xlsx]Sheet1!F95_x0000__x0000__x0000__x0000__x0000__x0000_</stp>
        <stp>2</stp>
        <stp>235831</stp>
        <stp>复权累计净值(优选)</stp>
        <stp>20240403</stp>
        <tr r="F95" s="1"/>
      </tp>
      <tp>
        <v>245</v>
        <stp/>
        <stp>[周度净值更新.xlsx]Sheet1!F78_x0000__x0000__x0000__x0000__x0000__x0000_</stp>
        <stp>2</stp>
        <stp>329836</stp>
        <stp>复权累计净值(优选)</stp>
        <stp>20240403</stp>
        <tr r="F78" s="1"/>
      </tp>
      <tp>
        <v>246</v>
        <stp/>
        <stp>[周度净值更新.xlsx]Sheet1!F178_x0000__x0000__x0000__x0000__x0000__x0000_</stp>
        <stp>2</stp>
        <stp>98426</stp>
        <stp>复权累计净值(优选)</stp>
        <stp>20240403</stp>
        <tr r="F178" s="1"/>
      </tp>
      <tp>
        <v>247</v>
        <stp/>
        <stp>[周度净值更新.xlsx]Sheet1!F179_x0000__x0000__x0000__x0000__x0000__x0000_</stp>
        <stp>2</stp>
        <stp>49429</stp>
        <stp>复权累计净值(优选)</stp>
        <stp>20240403</stp>
        <tr r="F179" s="1"/>
      </tp>
      <tp>
        <v>248</v>
        <stp/>
        <stp>[周度净值更新.xlsx]Sheet1!F318_x0000__x0000__x0000__x0000__x0000__x0000_</stp>
        <stp>2</stp>
        <stp>95519</stp>
        <stp>复权累计净值(优选)</stp>
        <stp>20240403</stp>
        <tr r="F318" s="1"/>
      </tp>
      <tp>
        <v>249</v>
        <stp/>
        <stp>[周度净值更新.xlsx]Sheet1!F185_x0000__x0000__x0000__x0000__x0000__x0000_</stp>
        <stp>2</stp>
        <stp>20867</stp>
        <stp>复权累计净值(优选)</stp>
        <stp>20240403</stp>
        <tr r="F185" s="1"/>
      </tp>
      <tp>
        <v>250</v>
        <stp/>
        <stp>[周度净值更新.xlsx]Sheet1!F154_x0000__x0000__x0000__x0000__x0000__x0000_</stp>
        <stp>2</stp>
        <stp>42979</stp>
        <stp>复权累计净值(优选)</stp>
        <stp>20240403</stp>
        <tr r="F154" s="1"/>
      </tp>
      <tp>
        <v>251</v>
        <stp/>
        <stp>[周度净值更新.xlsx]Sheet1!F169_x0000__x0000__x0000__x0000__x0000__x0000_</stp>
        <stp>2</stp>
        <stp>42472</stp>
        <stp>复权累计净值(优选)</stp>
        <stp>20240403</stp>
        <tr r="F169" s="1"/>
      </tp>
      <tp>
        <v>252</v>
        <stp/>
        <stp>[周度净值更新.xlsx]Sheet1!F174_x0000__x0000__x0000__x0000__x0000__x0000_</stp>
        <stp>2</stp>
        <stp>50949</stp>
        <stp>复权累计净值(优选)</stp>
        <stp>20240403</stp>
        <tr r="F174" s="1"/>
      </tp>
      <tp>
        <v>253</v>
        <stp/>
        <stp>[周度净值更新.xlsx]Sheet1!E184_x0000__x0000__x0000__x0000__x0000__x0000_</stp>
        <stp>2</stp>
        <stp>538</stp>
        <stp>单位净值(优选)</stp>
        <stp>20240403</stp>
        <tr r="E184" s="1"/>
      </tp>
      <tp>
        <v>254</v>
        <stp/>
        <stp>[周度净值更新.xlsx]Sheet1!E138_x0000__x0000__x0000__x0000__x0000__x0000_</stp>
        <stp>2</stp>
        <stp>284</stp>
        <stp>单位净值(优选)</stp>
        <stp>20240403</stp>
        <tr r="E138" s="1"/>
      </tp>
      <tp>
        <v>255</v>
        <stp/>
        <stp>[周度净值更新.xlsx]Sheet1!E139_x0000__x0000__x0000__x0000__x0000__x0000_</stp>
        <stp>2</stp>
        <stp>558</stp>
        <stp>单位净值(优选)</stp>
        <stp>20240403</stp>
        <tr r="E139" s="1"/>
      </tp>
      <tp>
        <v>256</v>
        <stp/>
        <stp>[周度净值更新.xlsx]Sheet1!E195_x0000__x0000__x0000__x0000__x0000__x0000_</stp>
        <stp>2</stp>
        <stp>303</stp>
        <stp>单位净值(优选)</stp>
        <stp>20240403</stp>
        <tr r="E195" s="1"/>
      </tp>
      <tp>
        <v>257</v>
        <stp/>
        <stp>[周度净值更新.xlsx]Sheet1!E126_x0000__x0000__x0000__x0000__x0000__x0000_</stp>
        <stp>2</stp>
        <stp>231</stp>
        <stp>单位净值(优选)</stp>
        <stp>20240403</stp>
        <tr r="E126" s="1"/>
      </tp>
      <tp>
        <v>258</v>
        <stp/>
        <stp>[周度净值更新.xlsx]Sheet1!F138_x0000__x0000__x0000__x0000__x0000__x0000_</stp>
        <stp>2</stp>
        <stp>284</stp>
        <stp>复权累计净值(优选)</stp>
        <stp>20240403</stp>
        <tr r="F138" s="1"/>
      </tp>
      <tp>
        <v>259</v>
        <stp/>
        <stp>[周度净值更新.xlsx]Sheet1!F126_x0000__x0000__x0000__x0000__x0000__x0000_</stp>
        <stp>2</stp>
        <stp>231</stp>
        <stp>复权累计净值(优选)</stp>
        <stp>20240403</stp>
        <tr r="F126" s="1"/>
      </tp>
      <tp>
        <v>260</v>
        <stp/>
        <stp>[周度净值更新.xlsx]Sheet1!F195_x0000__x0000__x0000__x0000__x0000__x0000_</stp>
        <stp>2</stp>
        <stp>303</stp>
        <stp>复权累计净值(优选)</stp>
        <stp>20240403</stp>
        <tr r="F195" s="1"/>
      </tp>
      <tp>
        <v>261</v>
        <stp/>
        <stp>[周度净值更新.xlsx]Sheet1!F184_x0000__x0000__x0000__x0000__x0000__x0000_</stp>
        <stp>2</stp>
        <stp>538</stp>
        <stp>复权累计净值(优选)</stp>
        <stp>20240403</stp>
        <tr r="F184" s="1"/>
      </tp>
      <tp>
        <v>262</v>
        <stp/>
        <stp>[周度净值更新.xlsx]Sheet1!F139_x0000__x0000__x0000__x0000__x0000__x0000_</stp>
        <stp>2</stp>
        <stp>558</stp>
        <stp>复权累计净值(优选)</stp>
        <stp>20240403</stp>
        <tr r="F139" s="1"/>
      </tp>
      <tp>
        <v>263</v>
        <stp/>
        <stp>[周度净值更新.xlsx]Sheet1!F7_x0000__x0000__x0000__x0000__x0000__x0000_</stp>
        <stp>2</stp>
        <stp>421282</stp>
        <stp>复权累计净值(优选)</stp>
        <stp>20240403</stp>
        <tr r="F7" s="1"/>
      </tp>
      <tp>
        <v>264</v>
        <stp/>
        <stp>[周度净值更新.xlsx]Sheet1!F4_x0000__x0000__x0000__x0000__x0000__x0000_</stp>
        <stp>2</stp>
        <stp>261269</stp>
        <stp>复权累计净值(优选)</stp>
        <stp>20240403</stp>
        <tr r="F4" s="1"/>
      </tp>
      <tp>
        <v>265</v>
        <stp/>
        <stp>[周度净值更新.xlsx]Sheet1!F8_x0000__x0000__x0000__x0000__x0000__x0000_</stp>
        <stp>2</stp>
        <stp>311212</stp>
        <stp>复权累计净值(优选)</stp>
        <stp>20240403</stp>
        <tr r="F8" s="1"/>
      </tp>
      <tp>
        <v>266</v>
        <stp/>
        <stp>[周度净值更新.xlsx]Sheet1!E9_x0000__x0000__x0000__x0000__x0000__x0000_</stp>
        <stp>2</stp>
        <stp>497672</stp>
        <stp>单位净值(优选)</stp>
        <stp>20240403</stp>
        <tr r="E9" s="1"/>
      </tp>
      <tp>
        <v>267</v>
        <stp/>
        <stp>[周度净值更新.xlsx]Sheet1!F9_x0000__x0000__x0000__x0000__x0000__x0000_</stp>
        <stp>2</stp>
        <stp>497672</stp>
        <stp>复权累计净值(优选)</stp>
        <stp>20240403</stp>
        <tr r="F9" s="1"/>
      </tp>
      <tp>
        <v>268</v>
        <stp/>
        <stp>[周度净值更新.xlsx]Sheet1!E63_x0000__x0000__x0000__x0000__x0000__x0000_</stp>
        <stp>2</stp>
        <stp>57159</stp>
        <stp>单位净值(优选)</stp>
        <stp>20240403</stp>
        <tr r="E63" s="1"/>
      </tp>
      <tp>
        <v>269</v>
        <stp/>
        <stp>[周度净值更新.xlsx]Sheet1!F63_x0000__x0000__x0000__x0000__x0000__x0000_</stp>
        <stp>2</stp>
        <stp>57159</stp>
        <stp>复权累计净值(优选)</stp>
        <stp>20240403</stp>
        <tr r="F63" s="1"/>
      </tp>
      <tp>
        <v>270</v>
        <stp/>
        <stp>[周度净值更新.xlsx]Sheet1!F2_x0000__x0000__x0000__x0000__x0000__x0000_</stp>
        <stp>2</stp>
        <stp>159776</stp>
        <stp>复权累计净值(优选)</stp>
        <stp>20240403</stp>
        <tr r="F2" s="1"/>
      </tp>
      <tp>
        <v>271</v>
        <stp/>
        <stp>[周度净值更新.xlsx]Sheet1!F6_x0000__x0000__x0000__x0000__x0000__x0000_</stp>
        <stp>2</stp>
        <stp>297716</stp>
        <stp>复权累计净值(优选)</stp>
        <stp>20240403</stp>
        <tr r="F6" s="1"/>
      </tp>
      <tp>
        <v>272</v>
        <stp/>
        <stp>[周度净值更新.xlsx]Sheet1!E69_x0000__x0000__x0000__x0000__x0000__x0000_</stp>
        <stp>2</stp>
        <stp>93774</stp>
        <stp>单位净值(优选)</stp>
        <stp>20240403</stp>
        <tr r="E69" s="1"/>
      </tp>
      <tp>
        <v>273</v>
        <stp/>
        <stp>[周度净值更新.xlsx]Sheet1!F62_x0000__x0000__x0000__x0000__x0000__x0000_</stp>
        <stp>2</stp>
        <stp>44174</stp>
        <stp>复权累计净值(优选)</stp>
        <stp>20240403</stp>
        <tr r="F62" s="1"/>
      </tp>
      <tp>
        <v>274</v>
        <stp/>
        <stp>[周度净值更新.xlsx]Sheet1!F40_x0000__x0000__x0000__x0000__x0000__x0000_</stp>
        <stp>2</stp>
        <stp>11374</stp>
        <stp>复权累计净值(优选)</stp>
        <stp>20240403</stp>
        <tr r="F40" s="1"/>
      </tp>
      <tp>
        <v>275</v>
        <stp/>
        <stp>[周度净值更新.xlsx]Sheet1!E6_x0000__x0000__x0000__x0000__x0000__x0000_</stp>
        <stp>2</stp>
        <stp>297716</stp>
        <stp>单位净值(优选)</stp>
        <stp>20240403</stp>
        <tr r="E6" s="1"/>
      </tp>
      <tp>
        <v>276</v>
        <stp/>
        <stp>[周度净值更新.xlsx]Sheet1!E4_x0000__x0000__x0000__x0000__x0000__x0000_</stp>
        <stp>2</stp>
        <stp>261269</stp>
        <stp>单位净值(优选)</stp>
        <stp>20240403</stp>
        <tr r="E4" s="1"/>
      </tp>
      <tp>
        <v>277</v>
        <stp/>
        <stp>[周度净值更新.xlsx]Sheet1!E5_x0000__x0000__x0000__x0000__x0000__x0000_</stp>
        <stp>2</stp>
        <stp>268817</stp>
        <stp>单位净值(优选)</stp>
        <stp>20240403</stp>
        <tr r="E5" s="1"/>
      </tp>
      <tp>
        <v>278</v>
        <stp/>
        <stp>[周度净值更新.xlsx]Sheet1!E62_x0000__x0000__x0000__x0000__x0000__x0000_</stp>
        <stp>2</stp>
        <stp>44174</stp>
        <stp>单位净值(优选)</stp>
        <stp>20240403</stp>
        <tr r="E62" s="1"/>
      </tp>
      <tp>
        <v>279</v>
        <stp/>
        <stp>[周度净值更新.xlsx]Sheet1!F69_x0000__x0000__x0000__x0000__x0000__x0000_</stp>
        <stp>2</stp>
        <stp>93774</stp>
        <stp>复权累计净值(优选)</stp>
        <stp>20240403</stp>
        <tr r="F69" s="1"/>
      </tp>
      <tp>
        <v>280</v>
        <stp/>
        <stp>[周度净值更新.xlsx]Sheet1!E3_x0000__x0000__x0000__x0000__x0000__x0000_</stp>
        <stp>2</stp>
        <stp>193999</stp>
        <stp>单位净值(优选)</stp>
        <stp>20240403</stp>
        <tr r="E3" s="1"/>
      </tp>
      <tp>
        <v>281</v>
        <stp/>
        <stp>[周度净值更新.xlsx]Sheet1!E7_x0000__x0000__x0000__x0000__x0000__x0000_</stp>
        <stp>2</stp>
        <stp>421282</stp>
        <stp>单位净值(优选)</stp>
        <stp>20240403</stp>
        <tr r="E7" s="1"/>
      </tp>
      <tp>
        <v>282</v>
        <stp/>
        <stp>[周度净值更新.xlsx]Sheet1!F5_x0000__x0000__x0000__x0000__x0000__x0000_</stp>
        <stp>2</stp>
        <stp>268817</stp>
        <stp>复权累计净值(优选)</stp>
        <stp>20240403</stp>
        <tr r="F5" s="1"/>
      </tp>
      <tp>
        <v>283</v>
        <stp/>
        <stp>[周度净值更新.xlsx]Sheet1!E8_x0000__x0000__x0000__x0000__x0000__x0000_</stp>
        <stp>2</stp>
        <stp>311212</stp>
        <stp>单位净值(优选)</stp>
        <stp>20240403</stp>
        <tr r="E8" s="1"/>
      </tp>
      <tp>
        <v>284</v>
        <stp/>
        <stp>[周度净值更新.xlsx]Sheet1!E2_x0000__x0000__x0000__x0000__x0000__x0000_</stp>
        <stp>2</stp>
        <stp>159776</stp>
        <stp>单位净值(优选)</stp>
        <stp>20240403</stp>
        <tr r="E2" s="1"/>
      </tp>
      <tp>
        <v>285</v>
        <stp/>
        <stp>[周度净值更新.xlsx]Sheet1!F3_x0000__x0000__x0000__x0000__x0000__x0000_</stp>
        <stp>2</stp>
        <stp>193999</stp>
        <stp>复权累计净值(优选)</stp>
        <stp>20240403</stp>
        <tr r="F3" s="1"/>
      </tp>
      <tp>
        <v>286</v>
        <stp/>
        <stp>[周度净值更新.xlsx]Sheet1!E40_x0000__x0000__x0000__x0000__x0000__x0000_</stp>
        <stp>2</stp>
        <stp>11374</stp>
        <stp>单位净值(优选)</stp>
        <stp>20240403</stp>
        <tr r="E40" s="1"/>
      </tp>
      <tp>
        <v>287</v>
        <stp/>
        <stp>[周度净值更新.xlsx]Sheet1!F122_x0000__x0000__x0000__x0000__x0000__x0000_</stp>
        <stp>2</stp>
        <stp>6761</stp>
        <stp>复权累计净值(优选)</stp>
        <stp>20240403</stp>
        <tr r="F122" s="1"/>
      </tp>
      <tp>
        <v>288</v>
        <stp/>
        <stp>[周度净值更新.xlsx]Sheet1!F172_x0000__x0000__x0000__x0000__x0000__x0000_</stp>
        <stp>2</stp>
        <stp>9257</stp>
        <stp>复权累计净值(优选)</stp>
        <stp>20240403</stp>
        <tr r="F172" s="1"/>
      </tp>
      <tp>
        <v>289</v>
        <stp/>
        <stp>[周度净值更新.xlsx]Sheet1!F150_x0000__x0000__x0000__x0000__x0000__x0000_</stp>
        <stp>2</stp>
        <stp>5470</stp>
        <stp>复权累计净值(优选)</stp>
        <stp>20240403</stp>
        <tr r="F150" s="1"/>
      </tp>
      <tp>
        <v>290</v>
        <stp/>
        <stp>[周度净值更新.xlsx]Sheet1!E172_x0000__x0000__x0000__x0000__x0000__x0000_</stp>
        <stp>2</stp>
        <stp>9257</stp>
        <stp>单位净值(优选)</stp>
        <stp>20240403</stp>
        <tr r="E172" s="1"/>
      </tp>
      <tp>
        <v>291</v>
        <stp/>
        <stp>[周度净值更新.xlsx]Sheet1!E187_x0000__x0000__x0000__x0000__x0000__x0000_</stp>
        <stp>2</stp>
        <stp>2110</stp>
        <stp>单位净值(优选)</stp>
        <stp>20240403</stp>
        <tr r="E187" s="1"/>
      </tp>
      <tp>
        <v>292</v>
        <stp/>
        <stp>[周度净值更新.xlsx]Sheet1!E182_x0000__x0000__x0000__x0000__x0000__x0000_</stp>
        <stp>2</stp>
        <stp>1300</stp>
        <stp>单位净值(优选)</stp>
        <stp>20240403</stp>
        <tr r="E182" s="1"/>
      </tp>
      <tp>
        <v>293</v>
        <stp/>
        <stp>[周度净值更新.xlsx]Sheet1!E150_x0000__x0000__x0000__x0000__x0000__x0000_</stp>
        <stp>2</stp>
        <stp>5470</stp>
        <stp>单位净值(优选)</stp>
        <stp>20240403</stp>
        <tr r="E150" s="1"/>
      </tp>
      <tp>
        <v>294</v>
        <stp/>
        <stp>[周度净值更新.xlsx]Sheet1!F187_x0000__x0000__x0000__x0000__x0000__x0000_</stp>
        <stp>2</stp>
        <stp>2110</stp>
        <stp>复权累计净值(优选)</stp>
        <stp>20240403</stp>
        <tr r="F187" s="1"/>
      </tp>
      <tp>
        <v>295</v>
        <stp/>
        <stp>[周度净值更新.xlsx]Sheet1!E198_x0000__x0000__x0000__x0000__x0000__x0000_</stp>
        <stp>2</stp>
        <stp>2201</stp>
        <stp>单位净值(优选)</stp>
        <stp>20240403</stp>
        <tr r="E198" s="1"/>
      </tp>
      <tp>
        <v>296</v>
        <stp/>
        <stp>[周度净值更新.xlsx]Sheet1!E122_x0000__x0000__x0000__x0000__x0000__x0000_</stp>
        <stp>2</stp>
        <stp>6761</stp>
        <stp>单位净值(优选)</stp>
        <stp>20240403</stp>
        <tr r="E122" s="1"/>
      </tp>
      <tp>
        <v>297</v>
        <stp/>
        <stp>[周度净值更新.xlsx]Sheet1!F198_x0000__x0000__x0000__x0000__x0000__x0000_</stp>
        <stp>2</stp>
        <stp>2201</stp>
        <stp>复权累计净值(优选)</stp>
        <stp>20240403</stp>
        <tr r="F198" s="1"/>
      </tp>
      <tp>
        <v>298</v>
        <stp/>
        <stp>[周度净值更新.xlsx]Sheet1!F182_x0000__x0000__x0000__x0000__x0000__x0000_</stp>
        <stp>2</stp>
        <stp>1300</stp>
        <stp>复权累计净值(优选)</stp>
        <stp>20240403</stp>
        <tr r="F182" s="1"/>
      </tp>
      <tp>
        <v>299</v>
        <stp/>
        <stp>[周度净值更新.xlsx]Sheet1!F369_x0000__x0000__x0000__x0000__x0000__x0000_</stp>
        <stp>2</stp>
        <stp>424781</stp>
        <stp>复权累计净值(优选)</stp>
        <stp>20240403</stp>
        <tr r="F369" s="1"/>
      </tp>
      <tp>
        <v>300</v>
        <stp/>
        <stp>[周度净值更新.xlsx]Sheet1!F434_x0000__x0000__x0000__x0000__x0000__x0000_</stp>
        <stp>2</stp>
        <stp>618799</stp>
        <stp>复权累计净值(优选)</stp>
        <stp>20240403</stp>
        <tr r="F434" s="1"/>
      </tp>
      <tp>
        <v>301</v>
        <stp/>
        <stp>[周度净值更新.xlsx]Sheet1!F536_x0000__x0000__x0000__x0000__x0000__x0000_</stp>
        <stp>2</stp>
        <stp>649784</stp>
        <stp>复权累计净值(优选)</stp>
        <stp>20240403</stp>
        <tr r="F536" s="1"/>
      </tp>
      <tp>
        <v>302</v>
        <stp/>
        <stp>[周度净值更新.xlsx]Sheet1!F548_x0000__x0000__x0000__x0000__x0000__x0000_</stp>
        <stp>2</stp>
        <stp>753784</stp>
        <stp>复权累计净值(优选)</stp>
        <stp>20240403</stp>
        <tr r="F548" s="1"/>
      </tp>
      <tp>
        <v>303</v>
        <stp/>
        <stp>[周度净值更新.xlsx]Sheet1!F578_x0000__x0000__x0000__x0000__x0000__x0000_</stp>
        <stp>2</stp>
        <stp>731784</stp>
        <stp>复权累计净值(优选)</stp>
        <stp>20240403</stp>
        <tr r="F578" s="1"/>
      </tp>
      <tp>
        <v>304</v>
        <stp/>
        <stp>[周度净值更新.xlsx]Sheet1!F654_x0000__x0000__x0000__x0000__x0000__x0000_</stp>
        <stp>2</stp>
        <stp>545790</stp>
        <stp>复权累计净值(优选)</stp>
        <stp>20240403</stp>
        <tr r="F654" s="1"/>
      </tp>
      <tp>
        <v>305</v>
        <stp/>
        <stp>[周度净值更新.xlsx]Sheet1!F614_x0000__x0000__x0000__x0000__x0000__x0000_</stp>
        <stp>2</stp>
        <stp>740781</stp>
        <stp>复权累计净值(优选)</stp>
        <stp>20240403</stp>
        <tr r="F614" s="1"/>
      </tp>
      <tp>
        <v>306</v>
        <stp/>
        <stp>[周度净值更新.xlsx]Sheet1!F594_x0000__x0000__x0000__x0000__x0000__x0000_</stp>
        <stp>2</stp>
        <stp>495784</stp>
        <stp>复权累计净值(优选)</stp>
        <stp>20240403</stp>
        <tr r="F594" s="1"/>
      </tp>
      <tp>
        <v>307</v>
        <stp/>
        <stp>[周度净值更新.xlsx]Sheet1!F571_x0000__x0000__x0000__x0000__x0000__x0000_</stp>
        <stp>2</stp>
        <stp>451781</stp>
        <stp>复权累计净值(优选)</stp>
        <stp>20240403</stp>
        <tr r="F571" s="1"/>
      </tp>
      <tp>
        <v>308</v>
        <stp/>
        <stp>[周度净值更新.xlsx]Sheet1!F186_x0000__x0000__x0000__x0000__x0000__x0000_</stp>
        <stp>2</stp>
        <stp>190786</stp>
        <stp>复权累计净值(优选)</stp>
        <stp>20240403</stp>
        <tr r="F186" s="1"/>
      </tp>
      <tp>
        <v>309</v>
        <stp/>
        <stp>[周度净值更新.xlsx]Sheet1!F641_x0000__x0000__x0000__x0000__x0000__x0000_</stp>
        <stp>2</stp>
        <stp>395726</stp>
        <stp>复权累计净值(优选)</stp>
        <stp>20240403</stp>
        <tr r="F641" s="1"/>
      </tp>
      <tp>
        <v>310</v>
        <stp/>
        <stp>[周度净值更新.xlsx]Sheet1!F375_x0000__x0000__x0000__x0000__x0000__x0000_</stp>
        <stp>2</stp>
        <stp>660729</stp>
        <stp>复权累计净值(优选)</stp>
        <stp>20240403</stp>
        <tr r="F375" s="1"/>
      </tp>
      <tp>
        <v>311</v>
        <stp/>
        <stp>[周度净值更新.xlsx]Sheet1!F487_x0000__x0000__x0000__x0000__x0000__x0000_</stp>
        <stp>2</stp>
        <stp>550765</stp>
        <stp>复权累计净值(优选)</stp>
        <stp>20240403</stp>
        <tr r="F487" s="1"/>
      </tp>
      <tp>
        <v>312</v>
        <stp/>
        <stp>[周度净值更新.xlsx]Sheet1!F247_x0000__x0000__x0000__x0000__x0000__x0000_</stp>
        <stp>2</stp>
        <stp>514702</stp>
        <stp>复权累计净值(优选)</stp>
        <stp>20240403</stp>
        <tr r="F247" s="1"/>
      </tp>
      <tp>
        <v>313</v>
        <stp/>
        <stp>[周度净值更新.xlsx]Sheet1!F248_x0000__x0000__x0000__x0000__x0000__x0000_</stp>
        <stp>2</stp>
        <stp>514700</stp>
        <stp>复权累计净值(优选)</stp>
        <stp>20240403</stp>
        <tr r="F248" s="1"/>
      </tp>
      <tp>
        <v>314</v>
        <stp/>
        <stp>[周度净值更新.xlsx]Sheet1!F251_x0000__x0000__x0000__x0000__x0000__x0000_</stp>
        <stp>2</stp>
        <stp>406716</stp>
        <stp>复权累计净值(优选)</stp>
        <stp>20240403</stp>
        <tr r="F251" s="1"/>
      </tp>
      <tp>
        <v>315</v>
        <stp/>
        <stp>[周度净值更新.xlsx]Sheet1!F257_x0000__x0000__x0000__x0000__x0000__x0000_</stp>
        <stp>2</stp>
        <stp>483707</stp>
        <stp>复权累计净值(优选)</stp>
        <stp>20240403</stp>
        <tr r="F257" s="1"/>
      </tp>
      <tp>
        <v>316</v>
        <stp/>
        <stp>[周度净值更新.xlsx]Sheet1!F526_x0000__x0000__x0000__x0000__x0000__x0000_</stp>
        <stp>2</stp>
        <stp>611759</stp>
        <stp>复权累计净值(优选)</stp>
        <stp>20240403</stp>
        <tr r="F526" s="1"/>
      </tp>
      <tp>
        <v>317</v>
        <stp/>
        <stp>[周度净值更新.xlsx]Sheet1!F668_x0000__x0000__x0000__x0000__x0000__x0000_</stp>
        <stp>2</stp>
        <stp>740779</stp>
        <stp>复权累计净值(优选)</stp>
        <stp>20240403</stp>
        <tr r="F668" s="1"/>
      </tp>
      <tp>
        <v>318</v>
        <stp/>
        <stp>[周度净值更新.xlsx]Sheet1!F645_x0000__x0000__x0000__x0000__x0000__x0000_</stp>
        <stp>2</stp>
        <stp>582757</stp>
        <stp>复权累计净值(优选)</stp>
        <stp>20240403</stp>
        <tr r="F645" s="1"/>
      </tp>
      <tp>
        <v>319</v>
        <stp/>
        <stp>[周度净值更新.xlsx]Sheet1!F313_x0000__x0000__x0000__x0000__x0000__x0000_</stp>
        <stp>2</stp>
        <stp>588701</stp>
        <stp>复权累计净值(优选)</stp>
        <stp>20240403</stp>
        <tr r="F313" s="1"/>
      </tp>
      <tp>
        <v>320</v>
        <stp/>
        <stp>[周度净值更新.xlsx]Sheet1!F256_x0000__x0000__x0000__x0000__x0000__x0000_</stp>
        <stp>2</stp>
        <stp>483705</stp>
        <stp>复权累计净值(优选)</stp>
        <stp>20240403</stp>
        <tr r="F256" s="1"/>
      </tp>
      <tp>
        <v>321</v>
        <stp/>
        <stp>[周度净值更新.xlsx]Sheet1!F374_x0000__x0000__x0000__x0000__x0000__x0000_</stp>
        <stp>2</stp>
        <stp>439712</stp>
        <stp>复权累计净值(优选)</stp>
        <stp>20240403</stp>
        <tr r="F374" s="1"/>
      </tp>
      <tp>
        <v>322</v>
        <stp/>
        <stp>[周度净值更新.xlsx]Sheet1!F666_x0000__x0000__x0000__x0000__x0000__x0000_</stp>
        <stp>2</stp>
        <stp>801787</stp>
        <stp>复权累计净值(优选)</stp>
        <stp>20240403</stp>
        <tr r="F666" s="1"/>
      </tp>
      <tp>
        <v>323</v>
        <stp/>
        <stp>[周度净值更新.xlsx]Sheet1!F485_x0000__x0000__x0000__x0000__x0000__x0000_</stp>
        <stp>2</stp>
        <stp>303726</stp>
        <stp>复权累计净值(优选)</stp>
        <stp>20240403</stp>
        <tr r="F485" s="1"/>
      </tp>
      <tp>
        <v>324</v>
        <stp/>
        <stp>[周度净值更新.xlsx]Sheet1!F395_x0000__x0000__x0000__x0000__x0000__x0000_</stp>
        <stp>2</stp>
        <stp>670702</stp>
        <stp>复权累计净值(优选)</stp>
        <stp>20240403</stp>
        <tr r="F395" s="1"/>
      </tp>
      <tp>
        <v>325</v>
        <stp/>
        <stp>[周度净值更新.xlsx]Sheet1!F325_x0000__x0000__x0000__x0000__x0000__x0000_</stp>
        <stp>2</stp>
        <stp>474728</stp>
        <stp>复权累计净值(优选)</stp>
        <stp>20240403</stp>
        <tr r="F325" s="1"/>
      </tp>
      <tp>
        <v>326</v>
        <stp/>
        <stp>[周度净值更新.xlsx]Sheet1!F254_x0000__x0000__x0000__x0000__x0000__x0000_</stp>
        <stp>2</stp>
        <stp>442737</stp>
        <stp>复权累计净值(优选)</stp>
        <stp>20240403</stp>
        <tr r="F254" s="1"/>
      </tp>
      <tp>
        <v>327</v>
        <stp/>
        <stp>[周度净值更新.xlsx]Sheet1!F455_x0000__x0000__x0000__x0000__x0000__x0000_</stp>
        <stp>2</stp>
        <stp>354724</stp>
        <stp>复权累计净值(优选)</stp>
        <stp>20240403</stp>
        <tr r="F455" s="1"/>
      </tp>
      <tp>
        <v>328</v>
        <stp/>
        <stp>[周度净值更新.xlsx]Sheet1!F492_x0000__x0000__x0000__x0000__x0000__x0000_</stp>
        <stp>2</stp>
        <stp>192700</stp>
        <stp>复权累计净值(优选)</stp>
        <stp>20240403</stp>
        <tr r="F492" s="1"/>
      </tp>
      <tp>
        <v>329</v>
        <stp/>
        <stp>[周度净值更新.xlsx]Sheet1!F269_x0000__x0000__x0000__x0000__x0000__x0000_</stp>
        <stp>2</stp>
        <stp>340743</stp>
        <stp>复权累计净值(优选)</stp>
        <stp>20240403</stp>
        <tr r="F269" s="1"/>
      </tp>
      <tp>
        <v>330</v>
        <stp/>
        <stp>[周度净值更新.xlsx]Sheet1!F354_x0000__x0000__x0000__x0000__x0000__x0000_</stp>
        <stp>2</stp>
        <stp>383742</stp>
        <stp>复权累计净值(优选)</stp>
        <stp>20240403</stp>
        <tr r="F354" s="1"/>
      </tp>
      <tp>
        <v>331</v>
        <stp/>
        <stp>[周度净值更新.xlsx]Sheet1!F296_x0000__x0000__x0000__x0000__x0000__x0000_</stp>
        <stp>2</stp>
        <stp>423726</stp>
        <stp>复权累计净值(优选)</stp>
        <stp>20240403</stp>
        <tr r="F296" s="1"/>
      </tp>
      <tp>
        <v>332</v>
        <stp/>
        <stp>[周度净值更新.xlsx]Sheet1!F656_x0000__x0000__x0000__x0000__x0000__x0000_</stp>
        <stp>2</stp>
        <stp>581776</stp>
        <stp>复权累计净值(优选)</stp>
        <stp>20240403</stp>
        <tr r="F656" s="1"/>
      </tp>
      <tp>
        <v>333</v>
        <stp/>
        <stp>[周度净值更新.xlsx]Sheet1!F545_x0000__x0000__x0000__x0000__x0000__x0000_</stp>
        <stp>2</stp>
        <stp>699775</stp>
        <stp>复权累计净值(优选)</stp>
        <stp>20240403</stp>
        <tr r="F545" s="1"/>
      </tp>
      <tp>
        <v>334</v>
        <stp/>
        <stp>[周度净值更新.xlsx]Sheet1!F338_x0000__x0000__x0000__x0000__x0000__x0000_</stp>
        <stp>2</stp>
        <stp>533724</stp>
        <stp>复权累计净值(优选)</stp>
        <stp>20240403</stp>
        <tr r="F338" s="1"/>
      </tp>
      <tp>
        <v>335</v>
        <stp/>
        <stp>[周度净值更新.xlsx]Sheet1!F655_x0000__x0000__x0000__x0000__x0000__x0000_</stp>
        <stp>2</stp>
        <stp>710755</stp>
        <stp>复权累计净值(优选)</stp>
        <stp>20240403</stp>
        <tr r="F655" s="1"/>
      </tp>
      <tp>
        <v>336</v>
        <stp/>
        <stp>[周度净值更新.xlsx]Sheet1!F222_x0000__x0000__x0000__x0000__x0000__x0000_</stp>
        <stp>2</stp>
        <stp>346729</stp>
        <stp>复权累计净值(优选)</stp>
        <stp>20240403</stp>
        <tr r="F222" s="1"/>
      </tp>
      <tp>
        <v>337</v>
        <stp/>
        <stp>[周度净值更新.xlsx]Sheet1!F680_x0000__x0000__x0000__x0000__x0000__x0000_</stp>
        <stp>2</stp>
        <stp>762726</stp>
        <stp>复权累计净值(优选)</stp>
        <stp>20240403</stp>
        <tr r="F680" s="1"/>
      </tp>
      <tp>
        <v>338</v>
        <stp/>
        <stp>[周度净值更新.xlsx]Sheet1!F600_x0000__x0000__x0000__x0000__x0000__x0000_</stp>
        <stp>2</stp>
        <stp>729726</stp>
        <stp>复权累计净值(优选)</stp>
        <stp>20240403</stp>
        <tr r="F600" s="1"/>
      </tp>
      <tp>
        <v>339</v>
        <stp/>
        <stp>[周度净值更新.xlsx]Sheet1!F203_x0000__x0000__x0000__x0000__x0000__x0000_</stp>
        <stp>2</stp>
        <stp>405751</stp>
        <stp>复权累计净值(优选)</stp>
        <stp>20240403</stp>
        <tr r="F203" s="1"/>
      </tp>
      <tp>
        <v>340</v>
        <stp/>
        <stp>[周度净值更新.xlsx]Sheet1!F462_x0000__x0000__x0000__x0000__x0000__x0000_</stp>
        <stp>2</stp>
        <stp>410728</stp>
        <stp>复权累计净值(优选)</stp>
        <stp>20240403</stp>
        <tr r="F462" s="1"/>
      </tp>
      <tp>
        <v>341</v>
        <stp/>
        <stp>[周度净值更新.xlsx]Sheet1!F292_x0000__x0000__x0000__x0000__x0000__x0000_</stp>
        <stp>2</stp>
        <stp>645764</stp>
        <stp>复权累计净值(优选)</stp>
        <stp>20240403</stp>
        <tr r="F292" s="1"/>
      </tp>
      <tp>
        <v>342</v>
        <stp/>
        <stp>[周度净值更新.xlsx]Sheet1!F549_x0000__x0000__x0000__x0000__x0000__x0000_</stp>
        <stp>2</stp>
        <stp>615717</stp>
        <stp>复权累计净值(优选)</stp>
        <stp>20240403</stp>
        <tr r="F549" s="1"/>
      </tp>
      <tp>
        <v>343</v>
        <stp/>
        <stp>[周度净值更新.xlsx]Sheet1!F543_x0000__x0000__x0000__x0000__x0000__x0000_</stp>
        <stp>2</stp>
        <stp>358741</stp>
        <stp>复权累计净值(优选)</stp>
        <stp>20240403</stp>
        <tr r="F543" s="1"/>
      </tp>
      <tp>
        <v>344</v>
        <stp/>
        <stp>[周度净值更新.xlsx]Sheet1!F226_x0000__x0000__x0000__x0000__x0000__x0000_</stp>
        <stp>2</stp>
        <stp>556757</stp>
        <stp>复权累计净值(优选)</stp>
        <stp>20240403</stp>
        <tr r="F226" s="1"/>
      </tp>
      <tp>
        <v>345</v>
        <stp/>
        <stp>[周度净值更新.xlsx]Sheet1!F494_x0000__x0000__x0000__x0000__x0000__x0000_</stp>
        <stp>2</stp>
        <stp>298741</stp>
        <stp>复权累计净值(优选)</stp>
        <stp>20240403</stp>
        <tr r="F494" s="1"/>
      </tp>
      <tp>
        <v>346</v>
        <stp/>
        <stp>[周度净值更新.xlsx]Sheet1!F110_x0000__x0000__x0000__x0000__x0000__x0000_</stp>
        <stp>2</stp>
        <stp>394732</stp>
        <stp>复权累计净值(优选)</stp>
        <stp>20240403</stp>
        <tr r="F110" s="1"/>
      </tp>
      <tp>
        <v>347</v>
        <stp/>
        <stp>[周度净值更新.xlsx]Sheet1!F365_x0000__x0000__x0000__x0000__x0000__x0000_</stp>
        <stp>2</stp>
        <stp>183734</stp>
        <stp>复权累计净值(优选)</stp>
        <stp>20240403</stp>
        <tr r="F365" s="1"/>
      </tp>
      <tp>
        <v>348</v>
        <stp/>
        <stp>[周度净值更新.xlsx]Sheet1!F559_x0000__x0000__x0000__x0000__x0000__x0000_</stp>
        <stp>2</stp>
        <stp>655725</stp>
        <stp>复权累计净值(优选)</stp>
        <stp>20240403</stp>
        <tr r="F559" s="1"/>
      </tp>
      <tp>
        <v>349</v>
        <stp/>
        <stp>[周度净值更新.xlsx]Sheet1!F360_x0000__x0000__x0000__x0000__x0000__x0000_</stp>
        <stp>2</stp>
        <stp>228701</stp>
        <stp>复权累计净值(优选)</stp>
        <stp>20240403</stp>
        <tr r="F360" s="1"/>
      </tp>
      <tp>
        <v>350</v>
        <stp/>
        <stp>[周度净值更新.xlsx]Sheet1!F392_x0000__x0000__x0000__x0000__x0000__x0000_</stp>
        <stp>2</stp>
        <stp>695740</stp>
        <stp>复权累计净值(优选)</stp>
        <stp>20240403</stp>
        <tr r="F392" s="1"/>
      </tp>
      <tp>
        <v>351</v>
        <stp/>
        <stp>[周度净值更新.xlsx]Sheet1!F204_x0000__x0000__x0000__x0000__x0000__x0000_</stp>
        <stp>2</stp>
        <stp>417771</stp>
        <stp>复权累计净值(优选)</stp>
        <stp>20240403</stp>
        <tr r="F204" s="1"/>
      </tp>
      <tp>
        <v>352</v>
        <stp/>
        <stp>[周度净值更新.xlsx]Sheet1!F491_x0000__x0000__x0000__x0000__x0000__x0000_</stp>
        <stp>2</stp>
        <stp>412718</stp>
        <stp>复权累计净值(优选)</stp>
        <stp>20240403</stp>
        <tr r="F491" s="1"/>
      </tp>
      <tp>
        <v>353</v>
        <stp/>
        <stp>[周度净值更新.xlsx]Sheet1!F432_x0000__x0000__x0000__x0000__x0000__x0000_</stp>
        <stp>2</stp>
        <stp>553718</stp>
        <stp>复权累计净值(优选)</stp>
        <stp>20240403</stp>
        <tr r="F432" s="1"/>
      </tp>
      <tp>
        <v>354</v>
        <stp/>
        <stp>[周度净值更新.xlsx]Sheet1!F295_x0000__x0000__x0000__x0000__x0000__x0000_</stp>
        <stp>2</stp>
        <stp>467760</stp>
        <stp>复权累计净值(优选)</stp>
        <stp>20240403</stp>
        <tr r="F295" s="1"/>
      </tp>
      <tp>
        <v>355</v>
        <stp/>
        <stp>[周度净值更新.xlsx]Sheet1!F271_x0000__x0000__x0000__x0000__x0000__x0000_</stp>
        <stp>2</stp>
        <stp>403760</stp>
        <stp>复权累计净值(优选)</stp>
        <stp>20240403</stp>
        <tr r="F271" s="1"/>
      </tp>
      <tp>
        <v>356</v>
        <stp/>
        <stp>[周度净值更新.xlsx]Sheet1!F290_x0000__x0000__x0000__x0000__x0000__x0000_</stp>
        <stp>2</stp>
        <stp>298703</stp>
        <stp>复权累计净值(优选)</stp>
        <stp>20240403</stp>
        <tr r="F290" s="1"/>
      </tp>
      <tp>
        <v>357</v>
        <stp/>
        <stp>[周度净值更新.xlsx]Sheet1!F106_x0000__x0000__x0000__x0000__x0000__x0000_</stp>
        <stp>2</stp>
        <stp>231730</stp>
        <stp>复权累计净值(优选)</stp>
        <stp>20240403</stp>
        <tr r="F106" s="1"/>
      </tp>
      <tp>
        <v>358</v>
        <stp/>
        <stp>[周度净值更新.xlsx]Sheet1!F151_x0000__x0000__x0000__x0000__x0000__x0000_</stp>
        <stp>2</stp>
        <stp>173701</stp>
        <stp>复权累计净值(优选)</stp>
        <stp>20240403</stp>
        <tr r="F151" s="1"/>
      </tp>
      <tp>
        <v>359</v>
        <stp/>
        <stp>[周度净值更新.xlsx]Sheet1!F442_x0000__x0000__x0000__x0000__x0000__x0000_</stp>
        <stp>2</stp>
        <stp>272694</stp>
        <stp>复权累计净值(优选)</stp>
        <stp>20240403</stp>
        <tr r="F442" s="1"/>
      </tp>
      <tp>
        <v>360</v>
        <stp/>
        <stp>[周度净值更新.xlsx]Sheet1!F453_x0000__x0000__x0000__x0000__x0000__x0000_</stp>
        <stp>2</stp>
        <stp>378681</stp>
        <stp>复权累计净值(优选)</stp>
        <stp>20240403</stp>
        <tr r="F453" s="1"/>
      </tp>
      <tp>
        <v>361</v>
        <stp/>
        <stp>[周度净值更新.xlsx]Sheet1!F376_x0000__x0000__x0000__x0000__x0000__x0000_</stp>
        <stp>2</stp>
        <stp>531689</stp>
        <stp>复权累计净值(优选)</stp>
        <stp>20240403</stp>
        <tr r="F376" s="1"/>
      </tp>
      <tp>
        <v>362</v>
        <stp/>
        <stp>[周度净值更新.xlsx]Sheet1!F470_x0000__x0000__x0000__x0000__x0000__x0000_</stp>
        <stp>2</stp>
        <stp>328696</stp>
        <stp>复权累计净值(优选)</stp>
        <stp>20240403</stp>
        <tr r="F470" s="1"/>
      </tp>
      <tp>
        <v>363</v>
        <stp/>
        <stp>[周度净值更新.xlsx]Sheet1!F202_x0000__x0000__x0000__x0000__x0000__x0000_</stp>
        <stp>2</stp>
        <stp>501691</stp>
        <stp>复权累计净值(优选)</stp>
        <stp>20240403</stp>
        <tr r="F202" s="1"/>
      </tp>
      <tp>
        <v>364</v>
        <stp/>
        <stp>[周度净值更新.xlsx]Sheet1!F505_x0000__x0000__x0000__x0000__x0000__x0000_</stp>
        <stp>2</stp>
        <stp>643682</stp>
        <stp>复权累计净值(优选)</stp>
        <stp>20240403</stp>
        <tr r="F505" s="1"/>
      </tp>
      <tp>
        <v>365</v>
        <stp/>
        <stp>[周度净值更新.xlsx]Sheet1!F529_x0000__x0000__x0000__x0000__x0000__x0000_</stp>
        <stp>2</stp>
        <stp>787683</stp>
        <stp>复权累计净值(优选)</stp>
        <stp>20240403</stp>
        <tr r="F529" s="1"/>
      </tp>
      <tp>
        <v>366</v>
        <stp/>
        <stp>[周度净值更新.xlsx]Sheet1!F613_x0000__x0000__x0000__x0000__x0000__x0000_</stp>
        <stp>2</stp>
        <stp>772691</stp>
        <stp>复权累计净值(优选)</stp>
        <stp>20240403</stp>
        <tr r="F613" s="1"/>
      </tp>
      <tp>
        <v>367</v>
        <stp/>
        <stp>[周度净值更新.xlsx]Sheet1!F166_x0000__x0000__x0000__x0000__x0000__x0000_</stp>
        <stp>2</stp>
        <stp>114683</stp>
        <stp>复权累计净值(优选)</stp>
        <stp>20240403</stp>
        <tr r="F166" s="1"/>
      </tp>
      <tp>
        <v>368</v>
        <stp/>
        <stp>[周度净值更新.xlsx]Sheet1!F628_x0000__x0000__x0000__x0000__x0000__x0000_</stp>
        <stp>2</stp>
        <stp>680676</stp>
        <stp>复权累计净值(优选)</stp>
        <stp>20240403</stp>
        <tr r="F628" s="1"/>
      </tp>
      <tp>
        <v>369</v>
        <stp/>
        <stp>[周度净值更新.xlsx]Sheet1!F424_x0000__x0000__x0000__x0000__x0000__x0000_</stp>
        <stp>2</stp>
        <stp>512668</stp>
        <stp>复权累计净值(优选)</stp>
        <stp>20240403</stp>
        <tr r="F424" s="1"/>
      </tp>
      <tp>
        <v>370</v>
        <stp/>
        <stp>[周度净值更新.xlsx]Sheet1!F141_x0000__x0000__x0000__x0000__x0000__x0000_</stp>
        <stp>2</stp>
        <stp>389654</stp>
        <stp>复权累计净值(优选)</stp>
        <stp>20240403</stp>
        <tr r="F141" s="1"/>
      </tp>
      <tp>
        <v>371</v>
        <stp/>
        <stp>[周度净值更新.xlsx]Sheet1!F499_x0000__x0000__x0000__x0000__x0000__x0000_</stp>
        <stp>2</stp>
        <stp>442675</stp>
        <stp>复权累计净值(优选)</stp>
        <stp>20240403</stp>
        <tr r="F499" s="1"/>
      </tp>
      <tp>
        <v>372</v>
        <stp/>
        <stp>[周度净值更新.xlsx]Sheet1!F676_x0000__x0000__x0000__x0000__x0000__x0000_</stp>
        <stp>2</stp>
        <stp>559644</stp>
        <stp>复权累计净值(优选)</stp>
        <stp>20240403</stp>
        <tr r="F676" s="1"/>
      </tp>
      <tp>
        <v>373</v>
        <stp/>
        <stp>[周度净值更新.xlsx]Sheet1!F460_x0000__x0000__x0000__x0000__x0000__x0000_</stp>
        <stp>2</stp>
        <stp>594668</stp>
        <stp>复权累计净值(优选)</stp>
        <stp>20240403</stp>
        <tr r="F460" s="1"/>
      </tp>
      <tp>
        <v>374</v>
        <stp/>
        <stp>[周度净值更新.xlsx]Sheet1!F278_x0000__x0000__x0000__x0000__x0000__x0000_</stp>
        <stp>2</stp>
        <stp>404612</stp>
        <stp>复权累计净值(优选)</stp>
        <stp>20240403</stp>
        <tr r="F278" s="1"/>
      </tp>
      <tp>
        <v>375</v>
        <stp/>
        <stp>[周度净值更新.xlsx]Sheet1!F118_x0000__x0000__x0000__x0000__x0000__x0000_</stp>
        <stp>2</stp>
        <stp>157675</stp>
        <stp>复权累计净值(优选)</stp>
        <stp>20240403</stp>
        <tr r="F118" s="1"/>
      </tp>
      <tp>
        <v>376</v>
        <stp/>
        <stp>[周度净值更新.xlsx]Sheet1!F679_x0000__x0000__x0000__x0000__x0000__x0000_</stp>
        <stp>2</stp>
        <stp>733678</stp>
        <stp>复权累计净值(优选)</stp>
        <stp>20240403</stp>
        <tr r="F679" s="1"/>
      </tp>
      <tp>
        <v>377</v>
        <stp/>
        <stp>[周度净值更新.xlsx]Sheet1!F466_x0000__x0000__x0000__x0000__x0000__x0000_</stp>
        <stp>2</stp>
        <stp>647648</stp>
        <stp>复权累计净值(优选)</stp>
        <stp>20240403</stp>
        <tr r="F466" s="1"/>
      </tp>
      <tp>
        <v>378</v>
        <stp/>
        <stp>[周度净值更新.xlsx]Sheet1!F490_x0000__x0000__x0000__x0000__x0000__x0000_</stp>
        <stp>2</stp>
        <stp>540676</stp>
        <stp>复权累计净值(优选)</stp>
        <stp>20240403</stp>
        <tr r="F490" s="1"/>
      </tp>
      <tp>
        <v>379</v>
        <stp/>
        <stp>[周度净值更新.xlsx]Sheet1!F603_x0000__x0000__x0000__x0000__x0000__x0000_</stp>
        <stp>2</stp>
        <stp>531655</stp>
        <stp>复权累计净值(优选)</stp>
        <stp>20240403</stp>
        <tr r="F603" s="1"/>
      </tp>
      <tp>
        <v>380</v>
        <stp/>
        <stp>[周度净值更新.xlsx]Sheet1!F678_x0000__x0000__x0000__x0000__x0000__x0000_</stp>
        <stp>2</stp>
        <stp>733676</stp>
        <stp>复权累计净值(优选)</stp>
        <stp>20240403</stp>
        <tr r="F678" s="1"/>
      </tp>
      <tp>
        <v>381</v>
        <stp/>
        <stp>[周度净值更新.xlsx]Sheet1!F475_x0000__x0000__x0000__x0000__x0000__x0000_</stp>
        <stp>2</stp>
        <stp>512674</stp>
        <stp>复权累计净值(优选)</stp>
        <stp>20240403</stp>
        <tr r="F475" s="1"/>
      </tp>
      <tp>
        <v>382</v>
        <stp/>
        <stp>[周度净值更新.xlsx]Sheet1!F497_x0000__x0000__x0000__x0000__x0000__x0000_</stp>
        <stp>2</stp>
        <stp>521642</stp>
        <stp>复权累计净值(优选)</stp>
        <stp>20240403</stp>
        <tr r="F497" s="1"/>
      </tp>
      <tp>
        <v>383</v>
        <stp/>
        <stp>[周度净值更新.xlsx]Sheet1!F575_x0000__x0000__x0000__x0000__x0000__x0000_</stp>
        <stp>2</stp>
        <stp>433642</stp>
        <stp>复权累计净值(优选)</stp>
        <stp>20240403</stp>
        <tr r="F575" s="1"/>
      </tp>
      <tp>
        <v>384</v>
        <stp/>
        <stp>[周度净值更新.xlsx]Sheet1!F362_x0000__x0000__x0000__x0000__x0000__x0000_</stp>
        <stp>2</stp>
        <stp>407621</stp>
        <stp>复权累计净值(优选)</stp>
        <stp>20240403</stp>
        <tr r="F362" s="1"/>
      </tp>
      <tp>
        <v>385</v>
        <stp/>
        <stp>[周度净值更新.xlsx]Sheet1!F615_x0000__x0000__x0000__x0000__x0000__x0000_</stp>
        <stp>2</stp>
        <stp>744646</stp>
        <stp>复权累计净值(优选)</stp>
        <stp>20240403</stp>
        <tr r="F615" s="1"/>
      </tp>
      <tp>
        <v>386</v>
        <stp/>
        <stp>[周度净值更新.xlsx]Sheet1!F616_x0000__x0000__x0000__x0000__x0000__x0000_</stp>
        <stp>2</stp>
        <stp>744644</stp>
        <stp>复权累计净值(优选)</stp>
        <stp>20240403</stp>
        <tr r="F616" s="1"/>
      </tp>
      <tp>
        <v>387</v>
        <stp/>
        <stp>[周度净值更新.xlsx]Sheet1!F608_x0000__x0000__x0000__x0000__x0000__x0000_</stp>
        <stp>2</stp>
        <stp>573678</stp>
        <stp>复权累计净值(优选)</stp>
        <stp>20240403</stp>
        <tr r="F608" s="1"/>
      </tp>
      <tp>
        <v>388</v>
        <stp/>
        <stp>[周度净值更新.xlsx]Sheet1!F584_x0000__x0000__x0000__x0000__x0000__x0000_</stp>
        <stp>2</stp>
        <stp>707664</stp>
        <stp>复权累计净值(优选)</stp>
        <stp>20240403</stp>
        <tr r="F584" s="1"/>
      </tp>
      <tp>
        <v>389</v>
        <stp/>
        <stp>[周度净值更新.xlsx]Sheet1!F647_x0000__x0000__x0000__x0000__x0000__x0000_</stp>
        <stp>2</stp>
        <stp>540678</stp>
        <stp>复权累计净值(优选)</stp>
        <stp>20240403</stp>
        <tr r="F647" s="1"/>
      </tp>
      <tp>
        <v>390</v>
        <stp/>
        <stp>[周度净值更新.xlsx]Sheet1!F523_x0000__x0000__x0000__x0000__x0000__x0000_</stp>
        <stp>2</stp>
        <stp>693673</stp>
        <stp>复权累计净值(优选)</stp>
        <stp>20240403</stp>
        <tr r="F523" s="1"/>
      </tp>
      <tp>
        <v>391</v>
        <stp/>
        <stp>[周度净值更新.xlsx]Sheet1!F663_x0000__x0000__x0000__x0000__x0000__x0000_</stp>
        <stp>2</stp>
        <stp>616641</stp>
        <stp>复权累计净值(优选)</stp>
        <stp>20240403</stp>
        <tr r="F663" s="1"/>
      </tp>
      <tp>
        <v>392</v>
        <stp/>
        <stp>[周度净值更新.xlsx]Sheet1!F500_x0000__x0000__x0000__x0000__x0000__x0000_</stp>
        <stp>2</stp>
        <stp>433656</stp>
        <stp>复权累计净值(优选)</stp>
        <stp>20240403</stp>
        <tr r="F500" s="1"/>
      </tp>
      <tp>
        <v>393</v>
        <stp/>
        <stp>[周度净值更新.xlsx]Sheet1!F134_x0000__x0000__x0000__x0000__x0000__x0000_</stp>
        <stp>2</stp>
        <stp>116640</stp>
        <stp>复权累计净值(优选)</stp>
        <stp>20240403</stp>
        <tr r="F134" s="1"/>
      </tp>
      <tp>
        <v>394</v>
        <stp/>
        <stp>[周度净值更新.xlsx]Sheet1!F348_x0000__x0000__x0000__x0000__x0000__x0000_</stp>
        <stp>2</stp>
        <stp>566659</stp>
        <stp>复权累计净值(优选)</stp>
        <stp>20240403</stp>
        <tr r="F348" s="1"/>
      </tp>
      <tp>
        <v>395</v>
        <stp/>
        <stp>[周度净值更新.xlsx]Sheet1!F177_x0000__x0000__x0000__x0000__x0000__x0000_</stp>
        <stp>2</stp>
        <stp>383618</stp>
        <stp>复权累计净值(优选)</stp>
        <stp>20240403</stp>
        <tr r="F177" s="1"/>
      </tp>
      <tp>
        <v>396</v>
        <stp/>
        <stp>[周度净值更新.xlsx]Sheet1!F245_x0000__x0000__x0000__x0000__x0000__x0000_</stp>
        <stp>2</stp>
        <stp>520641</stp>
        <stp>复权累计净值(优选)</stp>
        <stp>20240403</stp>
        <tr r="F245" s="1"/>
      </tp>
      <tp>
        <v>397</v>
        <stp/>
        <stp>[周度净值更新.xlsx]Sheet1!F347_x0000__x0000__x0000__x0000__x0000__x0000_</stp>
        <stp>2</stp>
        <stp>413640</stp>
        <stp>复权累计净值(优选)</stp>
        <stp>20240403</stp>
        <tr r="F347" s="1"/>
      </tp>
      <tp>
        <v>398</v>
        <stp/>
        <stp>[周度净值更新.xlsx]Sheet1!F512_x0000__x0000__x0000__x0000__x0000__x0000_</stp>
        <stp>2</stp>
        <stp>443620</stp>
        <stp>复权累计净值(优选)</stp>
        <stp>20240403</stp>
        <tr r="F512" s="1"/>
      </tp>
      <tp>
        <v>399</v>
        <stp/>
        <stp>[周度净值更新.xlsx]Sheet1!F314_x0000__x0000__x0000__x0000__x0000__x0000_</stp>
        <stp>2</stp>
        <stp>411642</stp>
        <stp>复权累计净值(优选)</stp>
        <stp>20240403</stp>
        <tr r="F314" s="1"/>
      </tp>
      <tp>
        <v>400</v>
        <stp/>
        <stp>[周度净值更新.xlsx]Sheet1!F326_x0000__x0000__x0000__x0000__x0000__x0000_</stp>
        <stp>2</stp>
        <stp>427641</stp>
        <stp>复权累计净值(优选)</stp>
        <stp>20240403</stp>
        <tr r="F326" s="1"/>
      </tp>
      <tp>
        <v>401</v>
        <stp/>
        <stp>[周度净值更新.xlsx]Sheet1!F604_x0000__x0000__x0000__x0000__x0000__x0000_</stp>
        <stp>2</stp>
        <stp>599611</stp>
        <stp>复权累计净值(优选)</stp>
        <stp>20240403</stp>
        <tr r="F604" s="1"/>
      </tp>
      <tp>
        <v>402</v>
        <stp/>
        <stp>[周度净值更新.xlsx]Sheet1!F312_x0000__x0000__x0000__x0000__x0000__x0000_</stp>
        <stp>2</stp>
        <stp>194601</stp>
        <stp>复权累计净值(优选)</stp>
        <stp>20240403</stp>
        <tr r="F312" s="1"/>
      </tp>
      <tp>
        <v>403</v>
        <stp/>
        <stp>[周度净值更新.xlsx]Sheet1!F631_x0000__x0000__x0000__x0000__x0000__x0000_</stp>
        <stp>2</stp>
        <stp>567613</stp>
        <stp>复权累计净值(优选)</stp>
        <stp>20240403</stp>
        <tr r="F631" s="1"/>
      </tp>
      <tp>
        <v>404</v>
        <stp/>
        <stp>[周度净值更新.xlsx]Sheet1!F653_x0000__x0000__x0000__x0000__x0000__x0000_</stp>
        <stp>2</stp>
        <stp>565611</stp>
        <stp>复权累计净值(优选)</stp>
        <stp>20240403</stp>
        <tr r="F653" s="1"/>
      </tp>
      <tp>
        <v>405</v>
        <stp/>
        <stp>[周度净值更新.xlsx]Sheet1!F105_x0000__x0000__x0000__x0000__x0000__x0000_</stp>
        <stp>2</stp>
        <stp>338638</stp>
        <stp>复权累计净值(优选)</stp>
        <stp>20240403</stp>
        <tr r="F105" s="1"/>
      </tp>
      <tp>
        <v>406</v>
        <stp/>
        <stp>[周度净值更新.xlsx]Sheet1!F468_x0000__x0000__x0000__x0000__x0000__x0000_</stp>
        <stp>2</stp>
        <stp>698639</stp>
        <stp>复权累计净值(优选)</stp>
        <stp>20240403</stp>
        <tr r="F468" s="1"/>
      </tp>
      <tp>
        <v>407</v>
        <stp/>
        <stp>[周度净值更新.xlsx]Sheet1!F276_x0000__x0000__x0000__x0000__x0000__x0000_</stp>
        <stp>2</stp>
        <stp>355600</stp>
        <stp>复权累计净值(优选)</stp>
        <stp>20240403</stp>
        <tr r="F276" s="1"/>
      </tp>
      <tp>
        <v>408</v>
        <stp/>
        <stp>[周度净值更新.xlsx]Sheet1!F289_x0000__x0000__x0000__x0000__x0000__x0000_</stp>
        <stp>2</stp>
        <stp>232601</stp>
        <stp>复权累计净值(优选)</stp>
        <stp>20240403</stp>
        <tr r="F289" s="1"/>
      </tp>
      <tp>
        <v>409</v>
        <stp/>
        <stp>[周度净值更新.xlsx]Sheet1!F220_x0000__x0000__x0000__x0000__x0000__x0000_</stp>
        <stp>2</stp>
        <stp>452661</stp>
        <stp>复权累计净值(优选)</stp>
        <stp>20240403</stp>
        <tr r="F220" s="1"/>
      </tp>
      <tp>
        <v>410</v>
        <stp/>
        <stp>[周度净值更新.xlsx]Sheet1!F104_x0000__x0000__x0000__x0000__x0000__x0000_</stp>
        <stp>2</stp>
        <stp>384628</stp>
        <stp>复权累计净值(优选)</stp>
        <stp>20240403</stp>
        <tr r="F104" s="1"/>
      </tp>
      <tp>
        <v>411</v>
        <stp/>
        <stp>[周度净值更新.xlsx]Sheet1!F119_x0000__x0000__x0000__x0000__x0000__x0000_</stp>
        <stp>2</stp>
        <stp>342624</stp>
        <stp>复权累计净值(优选)</stp>
        <stp>20240403</stp>
        <tr r="F119" s="1"/>
      </tp>
      <tp>
        <v>412</v>
        <stp/>
        <stp>[周度净值更新.xlsx]Sheet1!F293_x0000__x0000__x0000__x0000__x0000__x0000_</stp>
        <stp>2</stp>
        <stp>571588</stp>
        <stp>复权累计净值(优选)</stp>
        <stp>20240403</stp>
        <tr r="F293" s="1"/>
      </tp>
      <tp>
        <v>413</v>
        <stp/>
        <stp>[周度净值更新.xlsx]Sheet1!F328_x0000__x0000__x0000__x0000__x0000__x0000_</stp>
        <stp>2</stp>
        <stp>520597</stp>
        <stp>复权累计净值(优选)</stp>
        <stp>20240403</stp>
        <tr r="F328" s="1"/>
      </tp>
      <tp>
        <v>414</v>
        <stp/>
        <stp>[周度净值更新.xlsx]Sheet1!F539_x0000__x0000__x0000__x0000__x0000__x0000_</stp>
        <stp>2</stp>
        <stp>399582</stp>
        <stp>复权累计净值(优选)</stp>
        <stp>20240403</stp>
        <tr r="F539" s="1"/>
      </tp>
      <tp>
        <v>415</v>
        <stp/>
        <stp>[周度净值更新.xlsx]Sheet1!F252_x0000__x0000__x0000__x0000__x0000__x0000_</stp>
        <stp>2</stp>
        <stp>493584</stp>
        <stp>复权累计净值(优选)</stp>
        <stp>20240403</stp>
        <tr r="F252" s="1"/>
      </tp>
      <tp>
        <v>416</v>
        <stp/>
        <stp>[周度净值更新.xlsx]Sheet1!F681_x0000__x0000__x0000__x0000__x0000__x0000_</stp>
        <stp>2</stp>
        <stp>847523</stp>
        <stp>复权累计净值(优选)</stp>
        <stp>20240403</stp>
        <tr r="F681" s="1"/>
      </tp>
      <tp>
        <v>417</v>
        <stp/>
        <stp>[周度净值更新.xlsx]Sheet1!F108_x0000__x0000__x0000__x0000__x0000__x0000_</stp>
        <stp>2</stp>
        <stp>385599</stp>
        <stp>复权累计净值(优选)</stp>
        <stp>20240403</stp>
        <tr r="F108" s="1"/>
      </tp>
      <tp>
        <v>418</v>
        <stp/>
        <stp>[周度净值更新.xlsx]Sheet1!F661_x0000__x0000__x0000__x0000__x0000__x0000_</stp>
        <stp>2</stp>
        <stp>862574</stp>
        <stp>复权累计净值(优选)</stp>
        <stp>20240403</stp>
        <tr r="F661" s="1"/>
      </tp>
      <tp>
        <v>419</v>
        <stp/>
        <stp>[周度净值更新.xlsx]Sheet1!F612_x0000__x0000__x0000__x0000__x0000__x0000_</stp>
        <stp>2</stp>
        <stp>758586</stp>
        <stp>复权累计净值(优选)</stp>
        <stp>20240403</stp>
        <tr r="F612" s="1"/>
      </tp>
      <tp>
        <v>420</v>
        <stp/>
        <stp>[周度净值更新.xlsx]Sheet1!F611_x0000__x0000__x0000__x0000__x0000__x0000_</stp>
        <stp>2</stp>
        <stp>758584</stp>
        <stp>复权累计净值(优选)</stp>
        <stp>20240403</stp>
        <tr r="F611" s="1"/>
      </tp>
      <tp>
        <v>421</v>
        <stp/>
        <stp>[周度净值更新.xlsx]Sheet1!F429_x0000__x0000__x0000__x0000__x0000__x0000_</stp>
        <stp>2</stp>
        <stp>501599</stp>
        <stp>复权累计净值(优选)</stp>
        <stp>20240403</stp>
        <tr r="F429" s="1"/>
      </tp>
      <tp>
        <v>422</v>
        <stp/>
        <stp>[周度净值更新.xlsx]Sheet1!F610_x0000__x0000__x0000__x0000__x0000__x0000_</stp>
        <stp>2</stp>
        <stp>774590</stp>
        <stp>复权累计净值(优选)</stp>
        <stp>20240403</stp>
        <tr r="F610" s="1"/>
      </tp>
      <tp>
        <v>423</v>
        <stp/>
        <stp>[周度净值更新.xlsx]Sheet1!F143_x0000__x0000__x0000__x0000__x0000__x0000_</stp>
        <stp>2</stp>
        <stp>291543</stp>
        <stp>复权累计净值(优选)</stp>
        <stp>20240403</stp>
        <tr r="F143" s="1"/>
      </tp>
      <tp>
        <v>424</v>
        <stp/>
        <stp>[周度净值更新.xlsx]Sheet1!F192_x0000__x0000__x0000__x0000__x0000__x0000_</stp>
        <stp>2</stp>
        <stp>407529</stp>
        <stp>复权累计净值(优选)</stp>
        <stp>20240403</stp>
        <tr r="F192" s="1"/>
      </tp>
      <tp>
        <v>425</v>
        <stp/>
        <stp>[周度净值更新.xlsx]Sheet1!F685_x0000__x0000__x0000__x0000__x0000__x0000_</stp>
        <stp>2</stp>
        <stp>636562</stp>
        <stp>复权累计净值(优选)</stp>
        <stp>20240403</stp>
        <tr r="F685" s="1"/>
      </tp>
      <tp>
        <v>426</v>
        <stp/>
        <stp>[周度净值更新.xlsx]Sheet1!F380_x0000__x0000__x0000__x0000__x0000__x0000_</stp>
        <stp>2</stp>
        <stp>662538</stp>
        <stp>复权累计净值(优选)</stp>
        <stp>20240403</stp>
        <tr r="F380" s="1"/>
      </tp>
      <tp>
        <v>427</v>
        <stp/>
        <stp>[周度净值更新.xlsx]Sheet1!F521_x0000__x0000__x0000__x0000__x0000__x0000_</stp>
        <stp>2</stp>
        <stp>426574</stp>
        <stp>复权累计净值(优选)</stp>
        <stp>20240403</stp>
        <tr r="F521" s="1"/>
      </tp>
      <tp>
        <v>428</v>
        <stp/>
        <stp>[周度净值更新.xlsx]Sheet1!F225_x0000__x0000__x0000__x0000__x0000__x0000_</stp>
        <stp>2</stp>
        <stp>553512</stp>
        <stp>复权累计净值(优选)</stp>
        <stp>20240403</stp>
        <tr r="F225" s="1"/>
      </tp>
      <tp>
        <v>429</v>
        <stp/>
        <stp>[周度净值更新.xlsx]Sheet1!F558_x0000__x0000__x0000__x0000__x0000__x0000_</stp>
        <stp>2</stp>
        <stp>514564</stp>
        <stp>复权累计净值(优选)</stp>
        <stp>20240403</stp>
        <tr r="F558" s="1"/>
      </tp>
      <tp>
        <v>430</v>
        <stp/>
        <stp>[周度净值更新.xlsx]Sheet1!F111_x0000__x0000__x0000__x0000__x0000__x0000_</stp>
        <stp>2</stp>
        <stp>290561</stp>
        <stp>复权累计净值(优选)</stp>
        <stp>20240403</stp>
        <tr r="F111" s="1"/>
      </tp>
      <tp>
        <v>431</v>
        <stp/>
        <stp>[周度净值更新.xlsx]Sheet1!F277_x0000__x0000__x0000__x0000__x0000__x0000_</stp>
        <stp>2</stp>
        <stp>386549</stp>
        <stp>复权累计净值(优选)</stp>
        <stp>20240403</stp>
        <tr r="F277" s="1"/>
      </tp>
      <tp>
        <v>432</v>
        <stp/>
        <stp>[周度净值更新.xlsx]Sheet1!F546_x0000__x0000__x0000__x0000__x0000__x0000_</stp>
        <stp>2</stp>
        <stp>426542</stp>
        <stp>复权累计净值(优选)</stp>
        <stp>20240403</stp>
        <tr r="F546" s="1"/>
      </tp>
      <tp>
        <v>433</v>
        <stp/>
        <stp>[周度净值更新.xlsx]Sheet1!F553_x0000__x0000__x0000__x0000__x0000__x0000_</stp>
        <stp>2</stp>
        <stp>648564</stp>
        <stp>复权累计净值(优选)</stp>
        <stp>20240403</stp>
        <tr r="F553" s="1"/>
      </tp>
      <tp>
        <v>434</v>
        <stp/>
        <stp>[周度净值更新.xlsx]Sheet1!F657_x0000__x0000__x0000__x0000__x0000__x0000_</stp>
        <stp>2</stp>
        <stp>766542</stp>
        <stp>复权累计净值(优选)</stp>
        <stp>20240403</stp>
        <tr r="F657" s="1"/>
      </tp>
      <tp>
        <v>435</v>
        <stp/>
        <stp>[周度净值更新.xlsx]Sheet1!F589_x0000__x0000__x0000__x0000__x0000__x0000_</stp>
        <stp>2</stp>
        <stp>430550</stp>
        <stp>复权累计净值(优选)</stp>
        <stp>20240403</stp>
        <tr r="F589" s="1"/>
      </tp>
      <tp>
        <v>436</v>
        <stp/>
        <stp>[周度净值更新.xlsx]Sheet1!F458_x0000__x0000__x0000__x0000__x0000__x0000_</stp>
        <stp>2</stp>
        <stp>667566</stp>
        <stp>复权累计净值(优选)</stp>
        <stp>20240403</stp>
        <tr r="F458" s="1"/>
      </tp>
      <tp>
        <v>437</v>
        <stp/>
        <stp>[周度净值更新.xlsx]Sheet1!F334_x0000__x0000__x0000__x0000__x0000__x0000_</stp>
        <stp>2</stp>
        <stp>471531</stp>
        <stp>复权累计净值(优选)</stp>
        <stp>20240403</stp>
        <tr r="F334" s="1"/>
      </tp>
      <tp>
        <v>438</v>
        <stp/>
        <stp>[周度净值更新.xlsx]Sheet1!F358_x0000__x0000__x0000__x0000__x0000__x0000_</stp>
        <stp>2</stp>
        <stp>424535</stp>
        <stp>复权累计净值(优选)</stp>
        <stp>20240403</stp>
        <tr r="F358" s="1"/>
      </tp>
      <tp>
        <v>439</v>
        <stp/>
        <stp>[周度净值更新.xlsx]Sheet1!F368_x0000__x0000__x0000__x0000__x0000__x0000_</stp>
        <stp>2</stp>
        <stp>614515</stp>
        <stp>复权累计净值(优选)</stp>
        <stp>20240403</stp>
        <tr r="F368" s="1"/>
      </tp>
      <tp>
        <v>440</v>
        <stp/>
        <stp>[周度净值更新.xlsx]Sheet1!F555_x0000__x0000__x0000__x0000__x0000__x0000_</stp>
        <stp>2</stp>
        <stp>807597</stp>
        <stp>复权累计净值(优选)</stp>
        <stp>20240403</stp>
        <tr r="F555" s="1"/>
      </tp>
      <tp>
        <v>441</v>
        <stp/>
        <stp>[周度净值更新.xlsx]Sheet1!F268_x0000__x0000__x0000__x0000__x0000__x0000_</stp>
        <stp>2</stp>
        <stp>419524</stp>
        <stp>复权累计净值(优选)</stp>
        <stp>20240403</stp>
        <tr r="F268" s="1"/>
      </tp>
      <tp>
        <v>442</v>
        <stp/>
        <stp>[周度净值更新.xlsx]Sheet1!F560_x0000__x0000__x0000__x0000__x0000__x0000_</stp>
        <stp>2</stp>
        <stp>758562</stp>
        <stp>复权累计净值(优选)</stp>
        <stp>20240403</stp>
        <tr r="F560" s="1"/>
      </tp>
      <tp>
        <v>443</v>
        <stp/>
        <stp>[周度净值更新.xlsx]Sheet1!F183_x0000__x0000__x0000__x0000__x0000__x0000_</stp>
        <stp>2</stp>
        <stp>322517</stp>
        <stp>复权累计净值(优选)</stp>
        <stp>20240403</stp>
        <tr r="F183" s="1"/>
      </tp>
      <tp>
        <v>444</v>
        <stp/>
        <stp>[周度净值更新.xlsx]Sheet1!F527_x0000__x0000__x0000__x0000__x0000__x0000_</stp>
        <stp>2</stp>
        <stp>614509</stp>
        <stp>复权累计净值(优选)</stp>
        <stp>20240403</stp>
        <tr r="F527" s="1"/>
      </tp>
      <tp>
        <v>445</v>
        <stp/>
        <stp>[周度净值更新.xlsx]Sheet1!F481_x0000__x0000__x0000__x0000__x0000__x0000_</stp>
        <stp>2</stp>
        <stp>708503</stp>
        <stp>复权累计净值(优选)</stp>
        <stp>20240403</stp>
        <tr r="F481" s="1"/>
      </tp>
      <tp>
        <v>446</v>
        <stp/>
        <stp>[周度净值更新.xlsx]Sheet1!F253_x0000__x0000__x0000__x0000__x0000__x0000_</stp>
        <stp>2</stp>
        <stp>439550</stp>
        <stp>复权累计净值(优选)</stp>
        <stp>20240403</stp>
        <tr r="F253" s="1"/>
      </tp>
      <tp>
        <v>447</v>
        <stp/>
        <stp>[周度净值更新.xlsx]Sheet1!F688_x0000__x0000__x0000__x0000__x0000__x0000_</stp>
        <stp>2</stp>
        <stp>711529</stp>
        <stp>复权累计净值(优选)</stp>
        <stp>20240403</stp>
        <tr r="F688" s="1"/>
      </tp>
      <tp>
        <v>448</v>
        <stp/>
        <stp>[周度净值更新.xlsx]Sheet1!F689_x0000__x0000__x0000__x0000__x0000__x0000_</stp>
        <stp>2</stp>
        <stp>452501</stp>
        <stp>复权累计净值(优选)</stp>
        <stp>20240403</stp>
        <tr r="F689" s="1"/>
      </tp>
      <tp>
        <v>449</v>
        <stp/>
        <stp>[周度净值更新.xlsx]Sheet1!F406_x0000__x0000__x0000__x0000__x0000__x0000_</stp>
        <stp>2</stp>
        <stp>257542</stp>
        <stp>复权累计净值(优选)</stp>
        <stp>20240403</stp>
        <tr r="F406" s="1"/>
      </tp>
      <tp>
        <v>450</v>
        <stp/>
        <stp>[周度净值更新.xlsx]Sheet1!F540_x0000__x0000__x0000__x0000__x0000__x0000_</stp>
        <stp>2</stp>
        <stp>765507</stp>
        <stp>复权累计净值(优选)</stp>
        <stp>20240403</stp>
        <tr r="F540" s="1"/>
      </tp>
      <tp>
        <v>451</v>
        <stp/>
        <stp>[周度净值更新.xlsx]Sheet1!F330_x0000__x0000__x0000__x0000__x0000__x0000_</stp>
        <stp>2</stp>
        <stp>530545</stp>
        <stp>复权累计净值(优选)</stp>
        <stp>20240403</stp>
        <tr r="F330" s="1"/>
      </tp>
      <tp>
        <v>452</v>
        <stp/>
        <stp>[周度净值更新.xlsx]Sheet1!F473_x0000__x0000__x0000__x0000__x0000__x0000_</stp>
        <stp>2</stp>
        <stp>675502</stp>
        <stp>复权累计净值(优选)</stp>
        <stp>20240403</stp>
        <tr r="F473" s="1"/>
      </tp>
      <tp>
        <v>453</v>
        <stp/>
        <stp>[周度净值更新.xlsx]Sheet1!F397_x0000__x0000__x0000__x0000__x0000__x0000_</stp>
        <stp>2</stp>
        <stp>521548</stp>
        <stp>复权累计净值(优选)</stp>
        <stp>20240403</stp>
        <tr r="F397" s="1"/>
      </tp>
      <tp>
        <v>454</v>
        <stp/>
        <stp>[周度净值更新.xlsx]Sheet1!F371_x0000__x0000__x0000__x0000__x0000__x0000_</stp>
        <stp>2</stp>
        <stp>506547</stp>
        <stp>复权累计净值(优选)</stp>
        <stp>20240403</stp>
        <tr r="F371" s="1"/>
      </tp>
      <tp>
        <v>455</v>
        <stp/>
        <stp>[周度净值更新.xlsx]Sheet1!F447_x0000__x0000__x0000__x0000__x0000__x0000_</stp>
        <stp>2</stp>
        <stp>425527</stp>
        <stp>复权累计净值(优选)</stp>
        <stp>20240403</stp>
        <tr r="F447" s="1"/>
      </tp>
      <tp>
        <v>456</v>
        <stp/>
        <stp>[周度净值更新.xlsx]Sheet1!F557_x0000__x0000__x0000__x0000__x0000__x0000_</stp>
        <stp>2</stp>
        <stp>725506</stp>
        <stp>复权累计净值(优选)</stp>
        <stp>20240403</stp>
        <tr r="F557" s="1"/>
      </tp>
      <tp>
        <v>457</v>
        <stp/>
        <stp>[周度净值更新.xlsx]Sheet1!F387_x0000__x0000__x0000__x0000__x0000__x0000_</stp>
        <stp>2</stp>
        <stp>428564</stp>
        <stp>复权累计净值(优选)</stp>
        <stp>20240403</stp>
        <tr r="F387" s="1"/>
      </tp>
      <tp>
        <v>458</v>
        <stp/>
        <stp>[周度净值更新.xlsx]Sheet1!F162_x0000__x0000__x0000__x0000__x0000__x0000_</stp>
        <stp>2</stp>
        <stp>194517</stp>
        <stp>复权累计净值(优选)</stp>
        <stp>20240403</stp>
        <tr r="F162" s="1"/>
      </tp>
      <tp>
        <v>459</v>
        <stp/>
        <stp>[周度净值更新.xlsx]Sheet1!F569_x0000__x0000__x0000__x0000__x0000__x0000_</stp>
        <stp>2</stp>
        <stp>500511</stp>
        <stp>复权累计净值(优选)</stp>
        <stp>20240403</stp>
        <tr r="F569" s="1"/>
      </tp>
      <tp>
        <v>460</v>
        <stp/>
        <stp>[周度净值更新.xlsx]Sheet1!F422_x0000__x0000__x0000__x0000__x0000__x0000_</stp>
        <stp>2</stp>
        <stp>558507</stp>
        <stp>复权累计净值(优选)</stp>
        <stp>20240403</stp>
        <tr r="F422" s="1"/>
      </tp>
      <tp>
        <v>461</v>
        <stp/>
        <stp>[周度净值更新.xlsx]Sheet1!F171_x0000__x0000__x0000__x0000__x0000__x0000_</stp>
        <stp>2</stp>
        <stp>106517</stp>
        <stp>复权累计净值(优选)</stp>
        <stp>20240403</stp>
        <tr r="F171" s="1"/>
      </tp>
      <tp>
        <v>462</v>
        <stp/>
        <stp>[周度净值更新.xlsx]Sheet1!F378_x0000__x0000__x0000__x0000__x0000__x0000_</stp>
        <stp>2</stp>
        <stp>662540</stp>
        <stp>复权累计净值(优选)</stp>
        <stp>20240403</stp>
        <tr r="F378" s="1"/>
      </tp>
      <tp>
        <v>463</v>
        <stp/>
        <stp>[周度净值更新.xlsx]Sheet1!F433_x0000__x0000__x0000__x0000__x0000__x0000_</stp>
        <stp>2</stp>
        <stp>749526</stp>
        <stp>复权累计净值(优选)</stp>
        <stp>20240403</stp>
        <tr r="F433" s="1"/>
      </tp>
      <tp>
        <v>464</v>
        <stp/>
        <stp>[周度净值更新.xlsx]Sheet1!F502_x0000__x0000__x0000__x0000__x0000__x0000_</stp>
        <stp>2</stp>
        <stp>425503</stp>
        <stp>复权累计净值(优选)</stp>
        <stp>20240403</stp>
        <tr r="F502" s="1"/>
      </tp>
      <tp>
        <v>465</v>
        <stp/>
        <stp>[周度净值更新.xlsx]Sheet1!F634_x0000__x0000__x0000__x0000__x0000__x0000_</stp>
        <stp>2</stp>
        <stp>718516</stp>
        <stp>复权累计净值(优选)</stp>
        <stp>20240403</stp>
        <tr r="F634" s="1"/>
      </tp>
      <tp>
        <v>466</v>
        <stp/>
        <stp>[周度净值更新.xlsx]Sheet1!F563_x0000__x0000__x0000__x0000__x0000__x0000_</stp>
        <stp>2</stp>
        <stp>634534</stp>
        <stp>复权累计净值(优选)</stp>
        <stp>20240403</stp>
        <tr r="F563" s="1"/>
      </tp>
      <tp>
        <v>467</v>
        <stp/>
        <stp>[周度净值更新.xlsx]Sheet1!F165_x0000__x0000__x0000__x0000__x0000__x0000_</stp>
        <stp>2</stp>
        <stp>244533</stp>
        <stp>复权累计净值(优选)</stp>
        <stp>20240403</stp>
        <tr r="F165" s="1"/>
      </tp>
      <tp>
        <v>468</v>
        <stp/>
        <stp>[周度净值更新.xlsx]Sheet1!F224_x0000__x0000__x0000__x0000__x0000__x0000_</stp>
        <stp>2</stp>
        <stp>452499</stp>
        <stp>复权累计净值(优选)</stp>
        <stp>20240403</stp>
        <tr r="F224" s="1"/>
      </tp>
      <tp>
        <v>469</v>
        <stp/>
        <stp>[周度净值更新.xlsx]Sheet1!F373_x0000__x0000__x0000__x0000__x0000__x0000_</stp>
        <stp>2</stp>
        <stp>422488</stp>
        <stp>复权累计净值(优选)</stp>
        <stp>20240403</stp>
        <tr r="F373" s="1"/>
      </tp>
      <tp>
        <v>470</v>
        <stp/>
        <stp>[周度净值更新.xlsx]Sheet1!F129_x0000__x0000__x0000__x0000__x0000__x0000_</stp>
        <stp>2</stp>
        <stp>390480</stp>
        <stp>复权累计净值(优选)</stp>
        <stp>20240403</stp>
        <tr r="F129" s="1"/>
      </tp>
      <tp>
        <v>471</v>
        <stp/>
        <stp>[周度净值更新.xlsx]Sheet1!F532_x0000__x0000__x0000__x0000__x0000__x0000_</stp>
        <stp>2</stp>
        <stp>634498</stp>
        <stp>复权累计净值(优选)</stp>
        <stp>20240403</stp>
        <tr r="F532" s="1"/>
      </tp>
      <tp>
        <v>472</v>
        <stp/>
        <stp>[周度净值更新.xlsx]Sheet1!F476_x0000__x0000__x0000__x0000__x0000__x0000_</stp>
        <stp>2</stp>
        <stp>573492</stp>
        <stp>复权累计净值(优选)</stp>
        <stp>20240403</stp>
        <tr r="F476" s="1"/>
      </tp>
      <tp>
        <v>473</v>
        <stp/>
        <stp>[周度净值更新.xlsx]Sheet1!F158_x0000__x0000__x0000__x0000__x0000__x0000_</stp>
        <stp>2</stp>
        <stp>194474</stp>
        <stp>复权累计净值(优选)</stp>
        <stp>20240403</stp>
        <tr r="F158" s="1"/>
      </tp>
      <tp>
        <v>474</v>
        <stp/>
        <stp>[周度净值更新.xlsx]Sheet1!F258_x0000__x0000__x0000__x0000__x0000__x0000_</stp>
        <stp>2</stp>
        <stp>584405</stp>
        <stp>复权累计净值(优选)</stp>
        <stp>20240403</stp>
        <tr r="F258" s="1"/>
      </tp>
      <tp>
        <v>475</v>
        <stp/>
        <stp>[周度净值更新.xlsx]Sheet1!F164_x0000__x0000__x0000__x0000__x0000__x0000_</stp>
        <stp>2</stp>
        <stp>240446</stp>
        <stp>复权累计净值(优选)</stp>
        <stp>20240403</stp>
        <tr r="F164" s="1"/>
      </tp>
      <tp>
        <v>476</v>
        <stp/>
        <stp>[周度净值更新.xlsx]Sheet1!F637_x0000__x0000__x0000__x0000__x0000__x0000_</stp>
        <stp>2</stp>
        <stp>717467</stp>
        <stp>复权累计净值(优选)</stp>
        <stp>20240403</stp>
        <tr r="F637" s="1"/>
      </tp>
      <tp>
        <v>477</v>
        <stp/>
        <stp>[周度净值更新.xlsx]Sheet1!F467_x0000__x0000__x0000__x0000__x0000__x0000_</stp>
        <stp>2</stp>
        <stp>508464</stp>
        <stp>复权累计净值(优选)</stp>
        <stp>20240403</stp>
        <tr r="F467" s="1"/>
      </tp>
      <tp>
        <v>478</v>
        <stp/>
        <stp>[周度净值更新.xlsx]Sheet1!F513_x0000__x0000__x0000__x0000__x0000__x0000_</stp>
        <stp>2</stp>
        <stp>514472</stp>
        <stp>复权累计净值(优选)</stp>
        <stp>20240403</stp>
        <tr r="F513" s="1"/>
      </tp>
      <tp>
        <v>479</v>
        <stp/>
        <stp>[周度净值更新.xlsx]Sheet1!F640_x0000__x0000__x0000__x0000__x0000__x0000_</stp>
        <stp>2</stp>
        <stp>717465</stp>
        <stp>复权累计净值(优选)</stp>
        <stp>20240403</stp>
        <tr r="F640" s="1"/>
      </tp>
      <tp>
        <v>480</v>
        <stp/>
        <stp>[周度净值更新.xlsx]Sheet1!F209_x0000__x0000__x0000__x0000__x0000__x0000_</stp>
        <stp>2</stp>
        <stp>276468</stp>
        <stp>复权累计净值(优选)</stp>
        <stp>20240403</stp>
        <tr r="F209" s="1"/>
      </tp>
      <tp>
        <v>481</v>
        <stp/>
        <stp>[周度净值更新.xlsx]Sheet1!F353_x0000__x0000__x0000__x0000__x0000__x0000_</stp>
        <stp>2</stp>
        <stp>573400</stp>
        <stp>复权累计净值(优选)</stp>
        <stp>20240403</stp>
        <tr r="F353" s="1"/>
      </tp>
      <tp>
        <v>482</v>
        <stp/>
        <stp>[周度净值更新.xlsx]Sheet1!F282_x0000__x0000__x0000__x0000__x0000__x0000_</stp>
        <stp>2</stp>
        <stp>374440</stp>
        <stp>复权累计净值(优选)</stp>
        <stp>20240403</stp>
        <tr r="F282" s="1"/>
      </tp>
      <tp>
        <v>483</v>
        <stp/>
        <stp>[周度净值更新.xlsx]Sheet1!F449_x0000__x0000__x0000__x0000__x0000__x0000_</stp>
        <stp>2</stp>
        <stp>473459</stp>
        <stp>复权累计净值(优选)</stp>
        <stp>20240403</stp>
        <tr r="F449" s="1"/>
      </tp>
      <tp>
        <v>484</v>
        <stp/>
        <stp>[周度净值更新.xlsx]Sheet1!F287_x0000__x0000__x0000__x0000__x0000__x0000_</stp>
        <stp>2</stp>
        <stp>460436</stp>
        <stp>复权累计净值(优选)</stp>
        <stp>20240403</stp>
        <tr r="F287" s="1"/>
      </tp>
      <tp>
        <v>485</v>
        <stp/>
        <stp>[周度净值更新.xlsx]Sheet1!F153_x0000__x0000__x0000__x0000__x0000__x0000_</stp>
        <stp>2</stp>
        <stp>269465</stp>
        <stp>复权累计净值(优选)</stp>
        <stp>20240403</stp>
        <tr r="F153" s="1"/>
      </tp>
      <tp>
        <v>486</v>
        <stp/>
        <stp>[周度净值更新.xlsx]Sheet1!F403_x0000__x0000__x0000__x0000__x0000__x0000_</stp>
        <stp>2</stp>
        <stp>375439</stp>
        <stp>复权累计净值(优选)</stp>
        <stp>20240403</stp>
        <tr r="F403" s="1"/>
      </tp>
      <tp>
        <v>487</v>
        <stp/>
        <stp>[周度净值更新.xlsx]Sheet1!F568_x0000__x0000__x0000__x0000__x0000__x0000_</stp>
        <stp>2</stp>
        <stp>218433</stp>
        <stp>复权累计净值(优选)</stp>
        <stp>20240403</stp>
        <tr r="F568" s="1"/>
      </tp>
      <tp>
        <v>488</v>
        <stp/>
        <stp>[周度净值更新.xlsx]Sheet1!F622_x0000__x0000__x0000__x0000__x0000__x0000_</stp>
        <stp>2</stp>
        <stp>606440</stp>
        <stp>复权累计净值(优选)</stp>
        <stp>20240403</stp>
        <tr r="F622" s="1"/>
      </tp>
      <tp>
        <v>489</v>
        <stp/>
        <stp>[周度净值更新.xlsx]Sheet1!F227_x0000__x0000__x0000__x0000__x0000__x0000_</stp>
        <stp>2</stp>
        <stp>572436</stp>
        <stp>复权累计净值(优选)</stp>
        <stp>20240403</stp>
        <tr r="F227" s="1"/>
      </tp>
      <tp>
        <v>490</v>
        <stp/>
        <stp>[周度净值更新.xlsx]Sheet1!F417_x0000__x0000__x0000__x0000__x0000__x0000_</stp>
        <stp>2</stp>
        <stp>216420</stp>
        <stp>复权累计净值(优选)</stp>
        <stp>20240403</stp>
        <tr r="F417" s="1"/>
      </tp>
      <tp>
        <v>491</v>
        <stp/>
        <stp>[周度净值更新.xlsx]Sheet1!F554_x0000__x0000__x0000__x0000__x0000__x0000_</stp>
        <stp>2</stp>
        <stp>529438</stp>
        <stp>复权累计净值(优选)</stp>
        <stp>20240403</stp>
        <tr r="F554" s="1"/>
      </tp>
      <tp>
        <v>492</v>
        <stp/>
        <stp>[周度净值更新.xlsx]Sheet1!F436_x0000__x0000__x0000__x0000__x0000__x0000_</stp>
        <stp>2</stp>
        <stp>628415</stp>
        <stp>复权累计净值(优选)</stp>
        <stp>20240403</stp>
        <tr r="F436" s="1"/>
      </tp>
      <tp>
        <v>493</v>
        <stp/>
        <stp>[周度净值更新.xlsx]Sheet1!F206_x0000__x0000__x0000__x0000__x0000__x0000_</stp>
        <stp>2</stp>
        <stp>441451</stp>
        <stp>复权累计净值(优选)</stp>
        <stp>20240403</stp>
        <tr r="F206" s="1"/>
      </tp>
      <tp>
        <v>494</v>
        <stp/>
        <stp>[周度净值更新.xlsx]Sheet1!F684_x0000__x0000__x0000__x0000__x0000__x0000_</stp>
        <stp>2</stp>
        <stp>791423</stp>
        <stp>复权累计净值(优选)</stp>
        <stp>20240403</stp>
        <tr r="F684" s="1"/>
      </tp>
      <tp>
        <v>495</v>
        <stp/>
        <stp>[周度净值更新.xlsx]Sheet1!F116_x0000__x0000__x0000__x0000__x0000__x0000_</stp>
        <stp>2</stp>
        <stp>307410</stp>
        <stp>复权累计净值(优选)</stp>
        <stp>20240403</stp>
        <tr r="F116" s="1"/>
      </tp>
      <tp>
        <v>496</v>
        <stp/>
        <stp>[周度净值更新.xlsx]Sheet1!F519_x0000__x0000__x0000__x0000__x0000__x0000_</stp>
        <stp>2</stp>
        <stp>679418</stp>
        <stp>复权累计净值(优选)</stp>
        <stp>20240403</stp>
        <tr r="F519" s="1"/>
      </tp>
      <tp>
        <v>497</v>
        <stp/>
        <stp>[周度净值更新.xlsx]Sheet1!F156_x0000__x0000__x0000__x0000__x0000__x0000_</stp>
        <stp>2</stp>
        <stp>421478</stp>
        <stp>复权累计净值(优选)</stp>
        <stp>20240403</stp>
        <tr r="F156" s="1"/>
      </tp>
      <tp>
        <v>498</v>
        <stp/>
        <stp>[周度净值更新.xlsx]Sheet1!F483_x0000__x0000__x0000__x0000__x0000__x0000_</stp>
        <stp>2</stp>
        <stp>452424</stp>
        <stp>复权累计净值(优选)</stp>
        <stp>20240403</stp>
        <tr r="F483" s="1"/>
      </tp>
      <tp>
        <v>499</v>
        <stp/>
        <stp>[周度净值更新.xlsx]Sheet1!F407_x0000__x0000__x0000__x0000__x0000__x0000_</stp>
        <stp>2</stp>
        <stp>368450</stp>
        <stp>复权累计净值(优选)</stp>
        <stp>20240403</stp>
        <tr r="F407" s="1"/>
      </tp>
      <tp>
        <v>500</v>
        <stp/>
        <stp>[周度净值更新.xlsx]Sheet1!F135_x0000__x0000__x0000__x0000__x0000__x0000_</stp>
        <stp>2</stp>
        <stp>311404</stp>
        <stp>复权累计净值(优选)</stp>
        <stp>20240403</stp>
        <tr r="F135" s="1"/>
      </tp>
      <tp>
        <v>501</v>
        <stp/>
        <stp>[周度净值更新.xlsx]Sheet1!F401_x0000__x0000__x0000__x0000__x0000__x0000_</stp>
        <stp>2</stp>
        <stp>319454</stp>
        <stp>复权累计净值(优选)</stp>
        <stp>20240403</stp>
        <tr r="F401" s="1"/>
      </tp>
      <tp>
        <v>502</v>
        <stp/>
        <stp>[周度净值更新.xlsx]Sheet1!F303_x0000__x0000__x0000__x0000__x0000__x0000_</stp>
        <stp>2</stp>
        <stp>560443</stp>
        <stp>复权累计净值(优选)</stp>
        <stp>20240403</stp>
        <tr r="F303" s="1"/>
      </tp>
      <tp>
        <v>503</v>
        <stp/>
        <stp>[周度净值更新.xlsx]Sheet1!F377_x0000__x0000__x0000__x0000__x0000__x0000_</stp>
        <stp>2</stp>
        <stp>371422</stp>
        <stp>复权累计净值(优选)</stp>
        <stp>20240403</stp>
        <tr r="F377" s="1"/>
      </tp>
      <tp>
        <v>504</v>
        <stp/>
        <stp>[周度净值更新.xlsx]Sheet1!F562_x0000__x0000__x0000__x0000__x0000__x0000_</stp>
        <stp>2</stp>
        <stp>208468</stp>
        <stp>复权累计净值(优选)</stp>
        <stp>20240403</stp>
        <tr r="F562" s="1"/>
      </tp>
      <tp>
        <v>505</v>
        <stp/>
        <stp>[周度净值更新.xlsx]Sheet1!F237_x0000__x0000__x0000__x0000__x0000__x0000_</stp>
        <stp>2</stp>
        <stp>371408</stp>
        <stp>复权累计净值(优选)</stp>
        <stp>20240403</stp>
        <tr r="F237" s="1"/>
      </tp>
      <tp>
        <v>506</v>
        <stp/>
        <stp>[周度净值更新.xlsx]Sheet1!F586_x0000__x0000__x0000__x0000__x0000__x0000_</stp>
        <stp>2</stp>
        <stp>767434</stp>
        <stp>复权累计净值(优选)</stp>
        <stp>20240403</stp>
        <tr r="F586" s="1"/>
      </tp>
      <tp>
        <v>507</v>
        <stp/>
        <stp>[周度净值更新.xlsx]Sheet1!F428_x0000__x0000__x0000__x0000__x0000__x0000_</stp>
        <stp>2</stp>
        <stp>497410</stp>
        <stp>复权累计净值(优选)</stp>
        <stp>20240403</stp>
        <tr r="F428" s="1"/>
      </tp>
      <tp>
        <v>508</v>
        <stp/>
        <stp>[周度净值更新.xlsx]Sheet1!F583_x0000__x0000__x0000__x0000__x0000__x0000_</stp>
        <stp>2</stp>
        <stp>763438</stp>
        <stp>复权累计净值(优选)</stp>
        <stp>20240403</stp>
        <tr r="F583" s="1"/>
      </tp>
      <tp>
        <v>509</v>
        <stp/>
        <stp>[周度净值更新.xlsx]Sheet1!F275_x0000__x0000__x0000__x0000__x0000__x0000_</stp>
        <stp>2</stp>
        <stp>437470</stp>
        <stp>复权累计净值(优选)</stp>
        <stp>20240403</stp>
        <tr r="F275" s="1"/>
      </tp>
      <tp>
        <v>510</v>
        <stp/>
        <stp>[周度净值更新.xlsx]Sheet1!F414_x0000__x0000__x0000__x0000__x0000__x0000_</stp>
        <stp>2</stp>
        <stp>241477</stp>
        <stp>复权累计净值(优选)</stp>
        <stp>20240403</stp>
        <tr r="F414" s="1"/>
      </tp>
      <tp>
        <v>511</v>
        <stp/>
        <stp>[周度净值更新.xlsx]Sheet1!F670_x0000__x0000__x0000__x0000__x0000__x0000_</stp>
        <stp>2</stp>
        <stp>655410</stp>
        <stp>复权累计净值(优选)</stp>
        <stp>20240403</stp>
        <tr r="F670" s="1"/>
      </tp>
      <tp>
        <v>512</v>
        <stp/>
        <stp>[周度净值更新.xlsx]Sheet1!F208_x0000__x0000__x0000__x0000__x0000__x0000_</stp>
        <stp>2</stp>
        <stp>241417</stp>
        <stp>复权累计净值(优选)</stp>
        <stp>20240403</stp>
        <tr r="F208" s="1"/>
      </tp>
      <tp>
        <v>513</v>
        <stp/>
        <stp>[周度净值更新.xlsx]Sheet1!F510_x0000__x0000__x0000__x0000__x0000__x0000_</stp>
        <stp>2</stp>
        <stp>272466</stp>
        <stp>复权累计净值(优选)</stp>
        <stp>20240403</stp>
        <tr r="F510" s="1"/>
      </tp>
      <tp>
        <v>514</v>
        <stp/>
        <stp>[周度净值更新.xlsx]Sheet1!F367_x0000__x0000__x0000__x0000__x0000__x0000_</stp>
        <stp>2</stp>
        <stp>415479</stp>
        <stp>复权累计净值(优选)</stp>
        <stp>20240403</stp>
        <tr r="F367" s="1"/>
      </tp>
      <tp>
        <v>515</v>
        <stp/>
        <stp>[周度净值更新.xlsx]Sheet1!F683_x0000__x0000__x0000__x0000__x0000__x0000_</stp>
        <stp>2</stp>
        <stp>725416</stp>
        <stp>复权累计净值(优选)</stp>
        <stp>20240403</stp>
        <tr r="F683" s="1"/>
      </tp>
      <tp>
        <v>516</v>
        <stp/>
        <stp>[周度净值更新.xlsx]Sheet1!F128_x0000__x0000__x0000__x0000__x0000__x0000_</stp>
        <stp>2</stp>
        <stp>103409</stp>
        <stp>复权累计净值(优选)</stp>
        <stp>20240403</stp>
        <tr r="F128" s="1"/>
      </tp>
      <tp>
        <v>517</v>
        <stp/>
        <stp>[周度净值更新.xlsx]Sheet1!F324_x0000__x0000__x0000__x0000__x0000__x0000_</stp>
        <stp>2</stp>
        <stp>571463</stp>
        <stp>复权累计净值(优选)</stp>
        <stp>20240403</stp>
        <tr r="F324" s="1"/>
      </tp>
      <tp>
        <v>518</v>
        <stp/>
        <stp>[周度净值更新.xlsx]Sheet1!F349_x0000__x0000__x0000__x0000__x0000__x0000_</stp>
        <stp>2</stp>
        <stp>502465</stp>
        <stp>复权累计净值(优选)</stp>
        <stp>20240403</stp>
        <tr r="F349" s="1"/>
      </tp>
      <tp>
        <v>519</v>
        <stp/>
        <stp>[周度净值更新.xlsx]Sheet1!F249_x0000__x0000__x0000__x0000__x0000__x0000_</stp>
        <stp>2</stp>
        <stp>512387</stp>
        <stp>复权累计净值(优选)</stp>
        <stp>20240403</stp>
        <tr r="F249" s="1"/>
      </tp>
      <tp>
        <v>520</v>
        <stp/>
        <stp>[周度净值更新.xlsx]Sheet1!F673_x0000__x0000__x0000__x0000__x0000__x0000_</stp>
        <stp>2</stp>
        <stp>861333</stp>
        <stp>复权累计净值(优选)</stp>
        <stp>20240403</stp>
        <tr r="F673" s="1"/>
      </tp>
      <tp>
        <v>521</v>
        <stp/>
        <stp>[周度净值更新.xlsx]Sheet1!F547_x0000__x0000__x0000__x0000__x0000__x0000_</stp>
        <stp>2</stp>
        <stp>720398</stp>
        <stp>复权累计净值(优选)</stp>
        <stp>20240403</stp>
        <tr r="F547" s="1"/>
      </tp>
      <tp>
        <v>522</v>
        <stp/>
        <stp>[周度净值更新.xlsx]Sheet1!F585_x0000__x0000__x0000__x0000__x0000__x0000_</stp>
        <stp>2</stp>
        <stp>635387</stp>
        <stp>复权累计净值(优选)</stp>
        <stp>20240403</stp>
        <tr r="F585" s="1"/>
      </tp>
      <tp>
        <v>523</v>
        <stp/>
        <stp>[周度净值更新.xlsx]Sheet1!F112_x0000__x0000__x0000__x0000__x0000__x0000_</stp>
        <stp>2</stp>
        <stp>386391</stp>
        <stp>复权累计净值(优选)</stp>
        <stp>20240403</stp>
        <tr r="F112" s="1"/>
      </tp>
      <tp>
        <v>524</v>
        <stp/>
        <stp>[周度净值更新.xlsx]Sheet1!F639_x0000__x0000__x0000__x0000__x0000__x0000_</stp>
        <stp>2</stp>
        <stp>813354</stp>
        <stp>复权累计净值(优选)</stp>
        <stp>20240403</stp>
        <tr r="F639" s="1"/>
      </tp>
      <tp>
        <v>525</v>
        <stp/>
        <stp>[周度净值更新.xlsx]Sheet1!F534_x0000__x0000__x0000__x0000__x0000__x0000_</stp>
        <stp>2</stp>
        <stp>773393</stp>
        <stp>复权累计净值(优选)</stp>
        <stp>20240403</stp>
        <tr r="F534" s="1"/>
      </tp>
      <tp>
        <v>526</v>
        <stp/>
        <stp>[周度净值更新.xlsx]Sheet1!F359_x0000__x0000__x0000__x0000__x0000__x0000_</stp>
        <stp>2</stp>
        <stp>100390</stp>
        <stp>复权累计净值(优选)</stp>
        <stp>20240403</stp>
        <tr r="F359" s="1"/>
      </tp>
      <tp>
        <v>527</v>
        <stp/>
        <stp>[周度净值更新.xlsx]Sheet1!F471_x0000__x0000__x0000__x0000__x0000__x0000_</stp>
        <stp>2</stp>
        <stp>594388</stp>
        <stp>复权累计净值(优选)</stp>
        <stp>20240403</stp>
        <tr r="F471" s="1"/>
      </tp>
      <tp>
        <v>528</v>
        <stp/>
        <stp>[周度净值更新.xlsx]Sheet1!F263_x0000__x0000__x0000__x0000__x0000__x0000_</stp>
        <stp>2</stp>
        <stp>218390</stp>
        <stp>复权累计净值(优选)</stp>
        <stp>20240403</stp>
        <tr r="F263" s="1"/>
      </tp>
      <tp>
        <v>529</v>
        <stp/>
        <stp>[周度净值更新.xlsx]Sheet1!F646_x0000__x0000__x0000__x0000__x0000__x0000_</stp>
        <stp>2</stp>
        <stp>637396</stp>
        <stp>复权累计净值(优选)</stp>
        <stp>20240403</stp>
        <tr r="F646" s="1"/>
      </tp>
      <tp>
        <v>530</v>
        <stp/>
        <stp>[周度净值更新.xlsx]Sheet1!F400_x0000__x0000__x0000__x0000__x0000__x0000_</stp>
        <stp>2</stp>
        <stp>503398</stp>
        <stp>复权累计净值(优选)</stp>
        <stp>20240403</stp>
        <tr r="F400" s="1"/>
      </tp>
      <tp>
        <v>531</v>
        <stp/>
        <stp>[周度净值更新.xlsx]Sheet1!F626_x0000__x0000__x0000__x0000__x0000__x0000_</stp>
        <stp>2</stp>
        <stp>785392</stp>
        <stp>复权累计净值(优选)</stp>
        <stp>20240403</stp>
        <tr r="F626" s="1"/>
      </tp>
      <tp>
        <v>532</v>
        <stp/>
        <stp>[周度净值更新.xlsx]Sheet1!F317_x0000__x0000__x0000__x0000__x0000__x0000_</stp>
        <stp>2</stp>
        <stp>363384</stp>
        <stp>复权累计净值(优选)</stp>
        <stp>20240403</stp>
        <tr r="F317" s="1"/>
      </tp>
      <tp>
        <v>533</v>
        <stp/>
        <stp>[周度净值更新.xlsx]Sheet1!F305_x0000__x0000__x0000__x0000__x0000__x0000_</stp>
        <stp>2</stp>
        <stp>346385</stp>
        <stp>复权累计净值(优选)</stp>
        <stp>20240403</stp>
        <tr r="F305" s="1"/>
      </tp>
      <tp>
        <v>534</v>
        <stp/>
        <stp>[周度净值更新.xlsx]Sheet1!F635_x0000__x0000__x0000__x0000__x0000__x0000_</stp>
        <stp>2</stp>
        <stp>786363</stp>
        <stp>复权累计净值(优选)</stp>
        <stp>20240403</stp>
        <tr r="F635" s="1"/>
      </tp>
      <tp>
        <v>535</v>
        <stp/>
        <stp>[周度净值更新.xlsx]Sheet1!F507_x0000__x0000__x0000__x0000__x0000__x0000_</stp>
        <stp>2</stp>
        <stp>557373</stp>
        <stp>复权累计净值(优选)</stp>
        <stp>20240403</stp>
        <tr r="F507" s="1"/>
      </tp>
      <tp>
        <v>536</v>
        <stp/>
        <stp>[周度净值更新.xlsx]Sheet1!F439_x0000__x0000__x0000__x0000__x0000__x0000_</stp>
        <stp>2</stp>
        <stp>715347</stp>
        <stp>复权累计净值(优选)</stp>
        <stp>20240403</stp>
        <tr r="F439" s="1"/>
      </tp>
      <tp>
        <v>537</v>
        <stp/>
        <stp>[周度净值更新.xlsx]Sheet1!F228_x0000__x0000__x0000__x0000__x0000__x0000_</stp>
        <stp>2</stp>
        <stp>464308</stp>
        <stp>复权累计净值(优选)</stp>
        <stp>20240403</stp>
        <tr r="F228" s="1"/>
      </tp>
      <tp>
        <v>538</v>
        <stp/>
        <stp>[周度净值更新.xlsx]Sheet1!F262_x0000__x0000__x0000__x0000__x0000__x0000_</stp>
        <stp>2</stp>
        <stp>486303</stp>
        <stp>复权累计净值(优选)</stp>
        <stp>20240403</stp>
        <tr r="F262" s="1"/>
      </tp>
      <tp>
        <v>539</v>
        <stp/>
        <stp>[周度净值更新.xlsx]Sheet1!F335_x0000__x0000__x0000__x0000__x0000__x0000_</stp>
        <stp>2</stp>
        <stp>503308</stp>
        <stp>复权累计净值(优选)</stp>
        <stp>20240403</stp>
        <tr r="F335" s="1"/>
      </tp>
      <tp>
        <v>540</v>
        <stp/>
        <stp>[周度净值更新.xlsx]Sheet1!F592_x0000__x0000__x0000__x0000__x0000__x0000_</stp>
        <stp>2</stp>
        <stp>467376</stp>
        <stp>复权累计净值(优选)</stp>
        <stp>20240403</stp>
        <tr r="F592" s="1"/>
      </tp>
      <tp>
        <v>541</v>
        <stp/>
        <stp>[周度净值更新.xlsx]Sheet1!F340_x0000__x0000__x0000__x0000__x0000__x0000_</stp>
        <stp>2</stp>
        <stp>325360</stp>
        <stp>复权累计净值(优选)</stp>
        <stp>20240403</stp>
        <tr r="F340" s="1"/>
      </tp>
      <tp>
        <v>542</v>
        <stp/>
        <stp>[周度净值更新.xlsx]Sheet1!F652_x0000__x0000__x0000__x0000__x0000__x0000_</stp>
        <stp>2</stp>
        <stp>333333</stp>
        <stp>复权累计净值(优选)</stp>
        <stp>20240403</stp>
        <tr r="F652" s="1"/>
      </tp>
      <tp>
        <v>543</v>
        <stp/>
        <stp>[周度净值更新.xlsx]Sheet1!F577_x0000__x0000__x0000__x0000__x0000__x0000_</stp>
        <stp>2</stp>
        <stp>273310</stp>
        <stp>复权累计净值(优选)</stp>
        <stp>20240403</stp>
        <tr r="F577" s="1"/>
      </tp>
      <tp>
        <v>544</v>
        <stp/>
        <stp>[周度净值更新.xlsx]Sheet1!F246_x0000__x0000__x0000__x0000__x0000__x0000_</stp>
        <stp>2</stp>
        <stp>517315</stp>
        <stp>复权累计净值(优选)</stp>
        <stp>20240403</stp>
        <tr r="F246" s="1"/>
      </tp>
      <tp>
        <v>545</v>
        <stp/>
        <stp>[周度净值更新.xlsx]Sheet1!F214_x0000__x0000__x0000__x0000__x0000__x0000_</stp>
        <stp>2</stp>
        <stp>162369</stp>
        <stp>复权累计净值(优选)</stp>
        <stp>20240403</stp>
        <tr r="F214" s="1"/>
      </tp>
      <tp>
        <v>546</v>
        <stp/>
        <stp>[周度净值更新.xlsx]Sheet1!F596_x0000__x0000__x0000__x0000__x0000__x0000_</stp>
        <stp>2</stp>
        <stp>665362</stp>
        <stp>复权累计净值(优选)</stp>
        <stp>20240403</stp>
        <tr r="F596" s="1"/>
      </tp>
      <tp>
        <v>547</v>
        <stp/>
        <stp>[周度净值更新.xlsx]Sheet1!F311_x0000__x0000__x0000__x0000__x0000__x0000_</stp>
        <stp>2</stp>
        <stp>428328</stp>
        <stp>复权累计净值(优选)</stp>
        <stp>20240403</stp>
        <tr r="F311" s="1"/>
      </tp>
      <tp>
        <v>548</v>
        <stp/>
        <stp>[周度净值更新.xlsx]Sheet1!F552_x0000__x0000__x0000__x0000__x0000__x0000_</stp>
        <stp>2</stp>
        <stp>713371</stp>
        <stp>复权累计净值(优选)</stp>
        <stp>20240403</stp>
        <tr r="F552" s="1"/>
      </tp>
      <tp>
        <v>549</v>
        <stp/>
        <stp>[周度净值更新.xlsx]Sheet1!F503_x0000__x0000__x0000__x0000__x0000__x0000_</stp>
        <stp>2</stp>
        <stp>611376</stp>
        <stp>复权累计净值(优选)</stp>
        <stp>20240403</stp>
        <tr r="F503" s="1"/>
      </tp>
      <tp>
        <v>550</v>
        <stp/>
        <stp>[周度净值更新.xlsx]Sheet1!F561_x0000__x0000__x0000__x0000__x0000__x0000_</stp>
        <stp>2</stp>
        <stp>478353</stp>
        <stp>复权累计净值(优选)</stp>
        <stp>20240403</stp>
        <tr r="F561" s="1"/>
      </tp>
      <tp>
        <v>551</v>
        <stp/>
        <stp>[周度净值更新.xlsx]Sheet1!F355_x0000__x0000__x0000__x0000__x0000__x0000_</stp>
        <stp>2</stp>
        <stp>450332</stp>
        <stp>复权累计净值(优选)</stp>
        <stp>20240403</stp>
        <tr r="F355" s="1"/>
      </tp>
      <tp>
        <v>552</v>
        <stp/>
        <stp>[周度净值更新.xlsx]Sheet1!F517_x0000__x0000__x0000__x0000__x0000__x0000_</stp>
        <stp>2</stp>
        <stp>478355</stp>
        <stp>复权累计净值(优选)</stp>
        <stp>20240403</stp>
        <tr r="F517" s="1"/>
      </tp>
      <tp>
        <v>553</v>
        <stp/>
        <stp>[周度净值更新.xlsx]Sheet1!F588_x0000__x0000__x0000__x0000__x0000__x0000_</stp>
        <stp>2</stp>
        <stp>438327</stp>
        <stp>复权累计净值(优选)</stp>
        <stp>20240403</stp>
        <tr r="F588" s="1"/>
      </tp>
      <tp>
        <v>554</v>
        <stp/>
        <stp>[周度净值更新.xlsx]Sheet1!F419_x0000__x0000__x0000__x0000__x0000__x0000_</stp>
        <stp>2</stp>
        <stp>319349</stp>
        <stp>复权累计净值(优选)</stp>
        <stp>20240403</stp>
        <tr r="F419" s="1"/>
      </tp>
      <tp>
        <v>555</v>
        <stp/>
        <stp>[周度净值更新.xlsx]Sheet1!F244_x0000__x0000__x0000__x0000__x0000__x0000_</stp>
        <stp>2</stp>
        <stp>534344</stp>
        <stp>复权累计净值(优选)</stp>
        <stp>20240403</stp>
        <tr r="F244" s="1"/>
      </tp>
      <tp>
        <v>556</v>
        <stp/>
        <stp>[周度净值更新.xlsx]Sheet1!F425_x0000__x0000__x0000__x0000__x0000__x0000_</stp>
        <stp>2</stp>
        <stp>612312</stp>
        <stp>复权累计净值(优选)</stp>
        <stp>20240403</stp>
        <tr r="F425" s="1"/>
      </tp>
      <tp>
        <v>557</v>
        <stp/>
        <stp>[周度净值更新.xlsx]Sheet1!F454_x0000__x0000__x0000__x0000__x0000__x0000_</stp>
        <stp>2</stp>
        <stp>644310</stp>
        <stp>复权累计净值(优选)</stp>
        <stp>20240403</stp>
        <tr r="F454" s="1"/>
      </tp>
      <tp>
        <v>558</v>
        <stp/>
        <stp>[周度净值更新.xlsx]Sheet1!F286_x0000__x0000__x0000__x0000__x0000__x0000_</stp>
        <stp>2</stp>
        <stp>459346</stp>
        <stp>复权累计净值(优选)</stp>
        <stp>20240403</stp>
        <tr r="F286" s="1"/>
      </tp>
      <tp>
        <v>559</v>
        <stp/>
        <stp>[周度净值更新.xlsx]Sheet1!F136_x0000__x0000__x0000__x0000__x0000__x0000_</stp>
        <stp>2</stp>
        <stp>336309</stp>
        <stp>复权累计净值(优选)</stp>
        <stp>20240403</stp>
        <tr r="F136" s="1"/>
      </tp>
      <tp>
        <v>560</v>
        <stp/>
        <stp>[周度净值更新.xlsx]Sheet1!F469_x0000__x0000__x0000__x0000__x0000__x0000_</stp>
        <stp>2</stp>
        <stp>656304</stp>
        <stp>复权累计净值(优选)</stp>
        <stp>20240403</stp>
        <tr r="F469" s="1"/>
      </tp>
      <tp>
        <v>561</v>
        <stp/>
        <stp>[周度净值更新.xlsx]Sheet1!F591_x0000__x0000__x0000__x0000__x0000__x0000_</stp>
        <stp>2</stp>
        <stp>582326</stp>
        <stp>复权累计净值(优选)</stp>
        <stp>20240403</stp>
        <tr r="F591" s="1"/>
      </tp>
      <tp>
        <v>562</v>
        <stp/>
        <stp>[周度净值更新.xlsx]Sheet1!F270_x0000__x0000__x0000__x0000__x0000__x0000_</stp>
        <stp>2</stp>
        <stp>462345</stp>
        <stp>复权累计净值(优选)</stp>
        <stp>20240403</stp>
        <tr r="F270" s="1"/>
      </tp>
      <tp>
        <v>563</v>
        <stp/>
        <stp>[周度净值更新.xlsx]Sheet1!F479_x0000__x0000__x0000__x0000__x0000__x0000_</stp>
        <stp>2</stp>
        <stp>461324</stp>
        <stp>复权累计净值(优选)</stp>
        <stp>20240403</stp>
        <tr r="F479" s="1"/>
      </tp>
      <tp>
        <v>564</v>
        <stp/>
        <stp>[周度净值更新.xlsx]Sheet1!F356_x0000__x0000__x0000__x0000__x0000__x0000_</stp>
        <stp>2</stp>
        <stp>423356</stp>
        <stp>复权累计净值(优选)</stp>
        <stp>20240403</stp>
        <tr r="F356" s="1"/>
      </tp>
      <tp>
        <v>565</v>
        <stp/>
        <stp>[周度净值更新.xlsx]Sheet1!F435_x0000__x0000__x0000__x0000__x0000__x0000_</stp>
        <stp>2</stp>
        <stp>591300</stp>
        <stp>复权累计净值(优选)</stp>
        <stp>20240403</stp>
        <tr r="F435" s="1"/>
      </tp>
      <tp>
        <v>566</v>
        <stp/>
        <stp>[周度净值更新.xlsx]Sheet1!F297_x0000__x0000__x0000__x0000__x0000__x0000_</stp>
        <stp>2</stp>
        <stp>502375</stp>
        <stp>复权累计净值(优选)</stp>
        <stp>20240403</stp>
        <tr r="F297" s="1"/>
      </tp>
      <tp>
        <v>567</v>
        <stp/>
        <stp>[周度净值更新.xlsx]Sheet1!F372_x0000__x0000__x0000__x0000__x0000__x0000_</stp>
        <stp>2</stp>
        <stp>525369</stp>
        <stp>复权累计净值(优选)</stp>
        <stp>20240403</stp>
        <tr r="F372" s="1"/>
      </tp>
      <tp>
        <v>568</v>
        <stp/>
        <stp>[周度净值更新.xlsx]Sheet1!F109_x0000__x0000__x0000__x0000__x0000__x0000_</stp>
        <stp>2</stp>
        <stp>416357</stp>
        <stp>复权累计净值(优选)</stp>
        <stp>20240403</stp>
        <tr r="F109" s="1"/>
      </tp>
      <tp>
        <v>569</v>
        <stp/>
        <stp>[周度净值更新.xlsx]Sheet1!F629_x0000__x0000__x0000__x0000__x0000__x0000_</stp>
        <stp>2</stp>
        <stp>340353</stp>
        <stp>复权累计净值(优选)</stp>
        <stp>20240403</stp>
        <tr r="F629" s="1"/>
      </tp>
      <tp>
        <v>570</v>
        <stp/>
        <stp>[周度净值更新.xlsx]Sheet1!F291_x0000__x0000__x0000__x0000__x0000__x0000_</stp>
        <stp>2</stp>
        <stp>575296</stp>
        <stp>复权累计净值(优选)</stp>
        <stp>20240403</stp>
        <tr r="F291" s="1"/>
      </tp>
      <tp>
        <v>571</v>
        <stp/>
        <stp>[周度净值更新.xlsx]Sheet1!F381_x0000__x0000__x0000__x0000__x0000__x0000_</stp>
        <stp>2</stp>
        <stp>655292</stp>
        <stp>复权累计净值(优选)</stp>
        <stp>20240403</stp>
        <tr r="F381" s="1"/>
      </tp>
      <tp>
        <v>572</v>
        <stp/>
        <stp>[周度净值更新.xlsx]Sheet1!F463_x0000__x0000__x0000__x0000__x0000__x0000_</stp>
        <stp>2</stp>
        <stp>652295</stp>
        <stp>复权累计净值(优选)</stp>
        <stp>20240403</stp>
        <tr r="F463" s="1"/>
      </tp>
      <tp>
        <v>573</v>
        <stp/>
        <stp>[周度净值更新.xlsx]Sheet1!F581_x0000__x0000__x0000__x0000__x0000__x0000_</stp>
        <stp>2</stp>
        <stp>703281</stp>
        <stp>复权累计净值(优选)</stp>
        <stp>20240403</stp>
        <tr r="F581" s="1"/>
      </tp>
      <tp>
        <v>574</v>
        <stp/>
        <stp>[周度净值更新.xlsx]Sheet1!F480_x0000__x0000__x0000__x0000__x0000__x0000_</stp>
        <stp>2</stp>
        <stp>404292</stp>
        <stp>复权累计净值(优选)</stp>
        <stp>20240403</stp>
        <tr r="F480" s="1"/>
      </tp>
      <tp>
        <v>575</v>
        <stp/>
        <stp>[周度净值更新.xlsx]Sheet1!F574_x0000__x0000__x0000__x0000__x0000__x0000_</stp>
        <stp>2</stp>
        <stp>475280</stp>
        <stp>复权累计净值(优选)</stp>
        <stp>20240403</stp>
        <tr r="F574" s="1"/>
      </tp>
      <tp>
        <v>576</v>
        <stp/>
        <stp>[周度净值更新.xlsx]Sheet1!F176_x0000__x0000__x0000__x0000__x0000__x0000_</stp>
        <stp>2</stp>
        <stp>124282</stp>
        <stp>复权累计净值(优选)</stp>
        <stp>20240403</stp>
        <tr r="F176" s="1"/>
      </tp>
      <tp>
        <v>577</v>
        <stp/>
        <stp>[周度净值更新.xlsx]Sheet1!F456_x0000__x0000__x0000__x0000__x0000__x0000_</stp>
        <stp>2</stp>
        <stp>430283</stp>
        <stp>复权累计净值(优选)</stp>
        <stp>20240403</stp>
        <tr r="F456" s="1"/>
      </tp>
      <tp>
        <v>578</v>
        <stp/>
        <stp>[周度净值更新.xlsx]Sheet1!F619_x0000__x0000__x0000__x0000__x0000__x0000_</stp>
        <stp>2</stp>
        <stp>690288</stp>
        <stp>复权累计净值(优选)</stp>
        <stp>20240403</stp>
        <tr r="F619" s="1"/>
      </tp>
      <tp>
        <v>579</v>
        <stp/>
        <stp>[周度净值更新.xlsx]Sheet1!F520_x0000__x0000__x0000__x0000__x0000__x0000_</stp>
        <stp>2</stp>
        <stp>591274</stp>
        <stp>复权累计净值(优选)</stp>
        <stp>20240403</stp>
        <tr r="F520" s="1"/>
      </tp>
      <tp>
        <v>580</v>
        <stp/>
        <stp>[周度净值更新.xlsx]Sheet1!F332_x0000__x0000__x0000__x0000__x0000__x0000_</stp>
        <stp>2</stp>
        <stp>403208</stp>
        <stp>复权累计净值(优选)</stp>
        <stp>20240403</stp>
        <tr r="F332" s="1"/>
      </tp>
      <tp>
        <v>581</v>
        <stp/>
        <stp>[周度净值更新.xlsx]Sheet1!F457_x0000__x0000__x0000__x0000__x0000__x0000_</stp>
        <stp>2</stp>
        <stp>389209</stp>
        <stp>复权累计净值(优选)</stp>
        <stp>20240403</stp>
        <tr r="F457" s="1"/>
      </tp>
      <tp>
        <v>582</v>
        <stp/>
        <stp>[周度净值更新.xlsx]Sheet1!F550_x0000__x0000__x0000__x0000__x0000__x0000_</stp>
        <stp>2</stp>
        <stp>608244</stp>
        <stp>复权累计净值(优选)</stp>
        <stp>20240403</stp>
        <tr r="F550" s="1"/>
      </tp>
      <tp>
        <v>583</v>
        <stp/>
        <stp>[周度净值更新.xlsx]Sheet1!F391_x0000__x0000__x0000__x0000__x0000__x0000_</stp>
        <stp>2</stp>
        <stp>687239</stp>
        <stp>复权累计净值(优选)</stp>
        <stp>20240403</stp>
        <tr r="F391" s="1"/>
      </tp>
      <tp>
        <v>584</v>
        <stp/>
        <stp>[周度净值更新.xlsx]Sheet1!F518_x0000__x0000__x0000__x0000__x0000__x0000_</stp>
        <stp>2</stp>
        <stp>284210</stp>
        <stp>复权累计净值(优选)</stp>
        <stp>20240403</stp>
        <tr r="F518" s="1"/>
      </tp>
      <tp>
        <v>585</v>
        <stp/>
        <stp>[周度净值更新.xlsx]Sheet1!F672_x0000__x0000__x0000__x0000__x0000__x0000_</stp>
        <stp>2</stp>
        <stp>783279</stp>
        <stp>复权累计净值(优选)</stp>
        <stp>20240403</stp>
        <tr r="F672" s="1"/>
      </tp>
      <tp>
        <v>586</v>
        <stp/>
        <stp>[周度净值更新.xlsx]Sheet1!F144_x0000__x0000__x0000__x0000__x0000__x0000_</stp>
        <stp>2</stp>
        <stp>395248</stp>
        <stp>复权累计净值(优选)</stp>
        <stp>20240403</stp>
        <tr r="F144" s="1"/>
      </tp>
      <tp>
        <v>587</v>
        <stp/>
        <stp>[周度净值更新.xlsx]Sheet1!F651_x0000__x0000__x0000__x0000__x0000__x0000_</stp>
        <stp>2</stp>
        <stp>222222</stp>
        <stp>复权累计净值(优选)</stp>
        <stp>20240403</stp>
        <tr r="F651" s="1"/>
      </tp>
      <tp>
        <v>588</v>
        <stp/>
        <stp>[周度净值更新.xlsx]Sheet1!F388_x0000__x0000__x0000__x0000__x0000__x0000_</stp>
        <stp>2</stp>
        <stp>401226</stp>
        <stp>复权累计净值(优选)</stp>
        <stp>20240403</stp>
        <tr r="F388" s="1"/>
      </tp>
      <tp>
        <v>589</v>
        <stp/>
        <stp>[周度净值更新.xlsx]Sheet1!F682_x0000__x0000__x0000__x0000__x0000__x0000_</stp>
        <stp>2</stp>
        <stp>772244</stp>
        <stp>复权累计净值(优选)</stp>
        <stp>20240403</stp>
        <tr r="F682" s="1"/>
      </tp>
      <tp>
        <v>590</v>
        <stp/>
        <stp>[周度净值更新.xlsx]Sheet1!F307_x0000__x0000__x0000__x0000__x0000__x0000_</stp>
        <stp>2</stp>
        <stp>544232</stp>
        <stp>复权累计净值(优选)</stp>
        <stp>20240403</stp>
        <tr r="F307" s="1"/>
      </tp>
      <tp>
        <v>591</v>
        <stp/>
        <stp>[周度净值更新.xlsx]Sheet1!F411_x0000__x0000__x0000__x0000__x0000__x0000_</stp>
        <stp>2</stp>
        <stp>469254</stp>
        <stp>复权累计净值(优选)</stp>
        <stp>20240403</stp>
        <tr r="F411" s="1"/>
      </tp>
      <tp>
        <v>592</v>
        <stp/>
        <stp>[周度净值更新.xlsx]Sheet1!F430_x0000__x0000__x0000__x0000__x0000__x0000_</stp>
        <stp>2</stp>
        <stp>192215</stp>
        <stp>复权累计净值(优选)</stp>
        <stp>20240403</stp>
        <tr r="F430" s="1"/>
      </tp>
      <tp>
        <v>593</v>
        <stp/>
        <stp>[周度净值更新.xlsx]Sheet1!F364_x0000__x0000__x0000__x0000__x0000__x0000_</stp>
        <stp>2</stp>
        <stp>588223</stp>
        <stp>复权累计净值(优选)</stp>
        <stp>20240403</stp>
        <tr r="F364" s="1"/>
      </tp>
      <tp>
        <v>594</v>
        <stp/>
        <stp>[周度净值更新.xlsx]Sheet1!F524_x0000__x0000__x0000__x0000__x0000__x0000_</stp>
        <stp>2</stp>
        <stp>675272</stp>
        <stp>复权累计净值(优选)</stp>
        <stp>20240403</stp>
        <tr r="F524" s="1"/>
      </tp>
      <tp>
        <v>595</v>
        <stp/>
        <stp>[周度净值更新.xlsx]Sheet1!F331_x0000__x0000__x0000__x0000__x0000__x0000_</stp>
        <stp>2</stp>
        <stp>583254</stp>
        <stp>复权累计净值(优选)</stp>
        <stp>20240403</stp>
        <tr r="F331" s="1"/>
      </tp>
      <tp>
        <v>596</v>
        <stp/>
        <stp>[周度净值更新.xlsx]Sheet1!F431_x0000__x0000__x0000__x0000__x0000__x0000_</stp>
        <stp>2</stp>
        <stp>549222</stp>
        <stp>复权累计净值(优选)</stp>
        <stp>20240403</stp>
        <tr r="F431" s="1"/>
      </tp>
      <tp>
        <v>597</v>
        <stp/>
        <stp>[周度净值更新.xlsx]Sheet1!F173_x0000__x0000__x0000__x0000__x0000__x0000_</stp>
        <stp>2</stp>
        <stp>325216</stp>
        <stp>复权累计净值(优选)</stp>
        <stp>20240403</stp>
        <tr r="F173" s="1"/>
      </tp>
      <tp>
        <v>598</v>
        <stp/>
        <stp>[周度净值更新.xlsx]Sheet1!F660_x0000__x0000__x0000__x0000__x0000__x0000_</stp>
        <stp>2</stp>
        <stp>764237</stp>
        <stp>复权累计净值(优选)</stp>
        <stp>20240403</stp>
        <tr r="F660" s="1"/>
      </tp>
      <tp>
        <v>599</v>
        <stp/>
        <stp>[周度净值更新.xlsx]Sheet1!F409_x0000__x0000__x0000__x0000__x0000__x0000_</stp>
        <stp>2</stp>
        <stp>540230</stp>
        <stp>复权累计净值(优选)</stp>
        <stp>20240403</stp>
        <tr r="F409" s="1"/>
      </tp>
      <tp>
        <v>600</v>
        <stp/>
        <stp>[周度净值更新.xlsx]Sheet1!F379_x0000__x0000__x0000__x0000__x0000__x0000_</stp>
        <stp>2</stp>
        <stp>655277</stp>
        <stp>复权累计净值(优选)</stp>
        <stp>20240403</stp>
        <tr r="F379" s="1"/>
      </tp>
      <tp>
        <v>601</v>
        <stp/>
        <stp>[周度净值更新.xlsx]Sheet1!F357_x0000__x0000__x0000__x0000__x0000__x0000_</stp>
        <stp>2</stp>
        <stp>440253</stp>
        <stp>复权累计净值(优选)</stp>
        <stp>20240403</stp>
        <tr r="F357" s="1"/>
      </tp>
      <tp>
        <v>602</v>
        <stp/>
        <stp>[周度净值更新.xlsx]Sheet1!F565_x0000__x0000__x0000__x0000__x0000__x0000_</stp>
        <stp>2</stp>
        <stp>384270</stp>
        <stp>复权累计净值(优选)</stp>
        <stp>20240403</stp>
        <tr r="F565" s="1"/>
      </tp>
      <tp>
        <v>603</v>
        <stp/>
        <stp>[周度净值更新.xlsx]Sheet1!F199_x0000__x0000__x0000__x0000__x0000__x0000_</stp>
        <stp>2</stp>
        <stp>110215</stp>
        <stp>复权累计净值(优选)</stp>
        <stp>20240403</stp>
        <tr r="F199" s="1"/>
      </tp>
      <tp>
        <v>604</v>
        <stp/>
        <stp>[周度净值更新.xlsx]Sheet1!F146_x0000__x0000__x0000__x0000__x0000__x0000_</stp>
        <stp>2</stp>
        <stp>182216</stp>
        <stp>复权累计净值(优选)</stp>
        <stp>20240403</stp>
        <tr r="F146" s="1"/>
      </tp>
      <tp>
        <v>605</v>
        <stp/>
        <stp>[周度净值更新.xlsx]Sheet1!F484_x0000__x0000__x0000__x0000__x0000__x0000_</stp>
        <stp>2</stp>
        <stp>224270</stp>
        <stp>复权累计净值(优选)</stp>
        <stp>20240403</stp>
        <tr r="F484" s="1"/>
      </tp>
      <tp>
        <v>606</v>
        <stp/>
        <stp>[周度净值更新.xlsx]Sheet1!F566_x0000__x0000__x0000__x0000__x0000__x0000_</stp>
        <stp>2</stp>
        <stp>740239</stp>
        <stp>复权累计净值(优选)</stp>
        <stp>20240403</stp>
        <tr r="F566" s="1"/>
      </tp>
      <tp>
        <v>607</v>
        <stp/>
        <stp>[周度净值更新.xlsx]Sheet1!F124_x0000__x0000__x0000__x0000__x0000__x0000_</stp>
        <stp>2</stp>
        <stp>317238</stp>
        <stp>复权累计净值(优选)</stp>
        <stp>20240403</stp>
        <tr r="F124" s="1"/>
      </tp>
      <tp>
        <v>608</v>
        <stp/>
        <stp>[周度净值更新.xlsx]Sheet1!F514_x0000__x0000__x0000__x0000__x0000__x0000_</stp>
        <stp>2</stp>
        <stp>472201</stp>
        <stp>复权累计净值(优选)</stp>
        <stp>20240403</stp>
        <tr r="F514" s="1"/>
      </tp>
      <tp>
        <v>609</v>
        <stp/>
        <stp>[周度净值更新.xlsx]Sheet1!F390_x0000__x0000__x0000__x0000__x0000__x0000_</stp>
        <stp>2</stp>
        <stp>687241</stp>
        <stp>复权累计净值(优选)</stp>
        <stp>20240403</stp>
        <tr r="F390" s="1"/>
      </tp>
      <tp>
        <v>610</v>
        <stp/>
        <stp>[周度净值更新.xlsx]Sheet1!F284_x0000__x0000__x0000__x0000__x0000__x0000_</stp>
        <stp>2</stp>
        <stp>514268</stp>
        <stp>复权累计净值(优选)</stp>
        <stp>20240403</stp>
        <tr r="F284" s="1"/>
      </tp>
      <tp>
        <v>611</v>
        <stp/>
        <stp>[周度净值更新.xlsx]Sheet1!F465_x0000__x0000__x0000__x0000__x0000__x0000_</stp>
        <stp>2</stp>
        <stp>625228</stp>
        <stp>复权累计净值(优选)</stp>
        <stp>20240403</stp>
        <tr r="F465" s="1"/>
      </tp>
      <tp>
        <v>612</v>
        <stp/>
        <stp>[周度净值更新.xlsx]Sheet1!F597_x0000__x0000__x0000__x0000__x0000__x0000_</stp>
        <stp>2</stp>
        <stp>597207</stp>
        <stp>复权累计净值(优选)</stp>
        <stp>20240403</stp>
        <tr r="F597" s="1"/>
      </tp>
      <tp>
        <v>613</v>
        <stp/>
        <stp>[周度净值更新.xlsx]Sheet1!F686_x0000__x0000__x0000__x0000__x0000__x0000_</stp>
        <stp>2</stp>
        <stp>685207</stp>
        <stp>复权累计净值(优选)</stp>
        <stp>20240403</stp>
        <tr r="F686" s="1"/>
      </tp>
      <tp>
        <v>614</v>
        <stp/>
        <stp>[周度净值更新.xlsx]Sheet1!F235_x0000__x0000__x0000__x0000__x0000__x0000_</stp>
        <stp>2</stp>
        <stp>428264</stp>
        <stp>复权累计净值(优选)</stp>
        <stp>20240403</stp>
        <tr r="F235" s="1"/>
      </tp>
      <tp>
        <v>615</v>
        <stp/>
        <stp>[周度净值更新.xlsx]Sheet1!F551_x0000__x0000__x0000__x0000__x0000__x0000_</stp>
        <stp>2</stp>
        <stp>697239</stp>
        <stp>复权累计净值(优选)</stp>
        <stp>20240403</stp>
        <tr r="F551" s="1"/>
      </tp>
      <tp>
        <v>616</v>
        <stp/>
        <stp>[周度净值更新.xlsx]Sheet1!F294_x0000__x0000__x0000__x0000__x0000__x0000_</stp>
        <stp>2</stp>
        <stp>469192</stp>
        <stp>复权累计净值(优选)</stp>
        <stp>20240403</stp>
        <tr r="F294" s="1"/>
      </tp>
      <tp>
        <v>617</v>
        <stp/>
        <stp>[周度净值更新.xlsx]Sheet1!F383_x0000__x0000__x0000__x0000__x0000__x0000_</stp>
        <stp>2</stp>
        <stp>587196</stp>
        <stp>复权累计净值(优选)</stp>
        <stp>20240403</stp>
        <tr r="F383" s="1"/>
      </tp>
      <tp>
        <v>618</v>
        <stp/>
        <stp>[周度净值更新.xlsx]Sheet1!F658_x0000__x0000__x0000__x0000__x0000__x0000_</stp>
        <stp>2</stp>
        <stp>382195</stp>
        <stp>复权累计净值(优选)</stp>
        <stp>20240403</stp>
        <tr r="F658" s="1"/>
      </tp>
      <tp>
        <v>619</v>
        <stp/>
        <stp>[周度净值更新.xlsx]Sheet1!F598_x0000__x0000__x0000__x0000__x0000__x0000_</stp>
        <stp>2</stp>
        <stp>812144</stp>
        <stp>复权累计净值(优选)</stp>
        <stp>20240403</stp>
        <tr r="F598" s="1"/>
      </tp>
      <tp>
        <v>620</v>
        <stp/>
        <stp>[周度净值更新.xlsx]Sheet1!F113_x0000__x0000__x0000__x0000__x0000__x0000_</stp>
        <stp>2</stp>
        <stp>101192</stp>
        <stp>复权累计净值(优选)</stp>
        <stp>20240403</stp>
        <tr r="F113" s="1"/>
      </tp>
      <tp>
        <v>621</v>
        <stp/>
        <stp>[周度净值更新.xlsx]Sheet1!F671_x0000__x0000__x0000__x0000__x0000__x0000_</stp>
        <stp>2</stp>
        <stp>801168</stp>
        <stp>复权累计净值(优选)</stp>
        <stp>20240403</stp>
        <tr r="F671" s="1"/>
      </tp>
      <tp>
        <v>622</v>
        <stp/>
        <stp>[周度净值更新.xlsx]Sheet1!F461_x0000__x0000__x0000__x0000__x0000__x0000_</stp>
        <stp>2</stp>
        <stp>582196</stp>
        <stp>复权累计净值(优选)</stp>
        <stp>20240403</stp>
        <tr r="F461" s="1"/>
      </tp>
      <tp>
        <v>623</v>
        <stp/>
        <stp>[周度净值更新.xlsx]Sheet1!F669_x0000__x0000__x0000__x0000__x0000__x0000_</stp>
        <stp>2</stp>
        <stp>800164</stp>
        <stp>复权累计净值(优选)</stp>
        <stp>20240403</stp>
        <tr r="F669" s="1"/>
      </tp>
      <tp>
        <v>624</v>
        <stp/>
        <stp>[周度净值更新.xlsx]Sheet1!F405_x0000__x0000__x0000__x0000__x0000__x0000_</stp>
        <stp>2</stp>
        <stp>544196</stp>
        <stp>复权累计净值(优选)</stp>
        <stp>20240403</stp>
        <tr r="F405" s="1"/>
      </tp>
      <tp>
        <v>625</v>
        <stp/>
        <stp>[周度净值更新.xlsx]Sheet1!F570_x0000__x0000__x0000__x0000__x0000__x0000_</stp>
        <stp>2</stp>
        <stp>477190</stp>
        <stp>复权累计净值(优选)</stp>
        <stp>20240403</stp>
        <tr r="F570" s="1"/>
      </tp>
      <tp>
        <v>626</v>
        <stp/>
        <stp>[周度净值更新.xlsx]Sheet1!F341_x0000__x0000__x0000__x0000__x0000__x0000_</stp>
        <stp>2</stp>
        <stp>311178</stp>
        <stp>复权累计净值(优选)</stp>
        <stp>20240403</stp>
        <tr r="F341" s="1"/>
      </tp>
      <tp>
        <v>627</v>
        <stp/>
        <stp>[周度净值更新.xlsx]Sheet1!F448_x0000__x0000__x0000__x0000__x0000__x0000_</stp>
        <stp>2</stp>
        <stp>497179</stp>
        <stp>复权累计净值(优选)</stp>
        <stp>20240403</stp>
        <tr r="F448" s="1"/>
      </tp>
      <tp>
        <v>628</v>
        <stp/>
        <stp>[周度净值更新.xlsx]Sheet1!F322_x0000__x0000__x0000__x0000__x0000__x0000_</stp>
        <stp>2</stp>
        <stp>437103</stp>
        <stp>复权累计净值(优选)</stp>
        <stp>20240403</stp>
        <tr r="F322" s="1"/>
      </tp>
      <tp>
        <v>629</v>
        <stp/>
        <stp>[周度净值更新.xlsx]Sheet1!F310_x0000__x0000__x0000__x0000__x0000__x0000_</stp>
        <stp>2</stp>
        <stp>161154</stp>
        <stp>复权累计净值(优选)</stp>
        <stp>20240403</stp>
        <tr r="F310" s="1"/>
      </tp>
      <tp>
        <v>630</v>
        <stp/>
        <stp>[周度净值更新.xlsx]Sheet1!F627_x0000__x0000__x0000__x0000__x0000__x0000_</stp>
        <stp>2</stp>
        <stp>797173</stp>
        <stp>复权累计净值(优选)</stp>
        <stp>20240403</stp>
        <tr r="F627" s="1"/>
      </tp>
      <tp>
        <v>631</v>
        <stp/>
        <stp>[周度净值更新.xlsx]Sheet1!F650_x0000__x0000__x0000__x0000__x0000__x0000_</stp>
        <stp>2</stp>
        <stp>111111</stp>
        <stp>复权累计净值(优选)</stp>
        <stp>20240403</stp>
        <tr r="F650" s="1"/>
      </tp>
      <tp>
        <v>632</v>
        <stp/>
        <stp>[周度净值更新.xlsx]Sheet1!F415_x0000__x0000__x0000__x0000__x0000__x0000_</stp>
        <stp>2</stp>
        <stp>158135</stp>
        <stp>复权累计净值(优选)</stp>
        <stp>20240403</stp>
        <tr r="F415" s="1"/>
      </tp>
      <tp>
        <v>633</v>
        <stp/>
        <stp>[周度净值更新.xlsx]Sheet1!F283_x0000__x0000__x0000__x0000__x0000__x0000_</stp>
        <stp>2</stp>
        <stp>339146</stp>
        <stp>复权累计净值(优选)</stp>
        <stp>20240403</stp>
        <tr r="F283" s="1"/>
      </tp>
      <tp>
        <v>634</v>
        <stp/>
        <stp>[周度净值更新.xlsx]Sheet1!F423_x0000__x0000__x0000__x0000__x0000__x0000_</stp>
        <stp>2</stp>
        <stp>529148</stp>
        <stp>复权累计净值(优选)</stp>
        <stp>20240403</stp>
        <tr r="F423" s="1"/>
      </tp>
      <tp>
        <v>635</v>
        <stp/>
        <stp>[周度净值更新.xlsx]Sheet1!F273_x0000__x0000__x0000__x0000__x0000__x0000_</stp>
        <stp>2</stp>
        <stp>351144</stp>
        <stp>复权累计净值(优选)</stp>
        <stp>20240403</stp>
        <tr r="F273" s="1"/>
      </tp>
      <tp>
        <v>636</v>
        <stp/>
        <stp>[周度净值更新.xlsx]Sheet1!F339_x0000__x0000__x0000__x0000__x0000__x0000_</stp>
        <stp>2</stp>
        <stp>448124</stp>
        <stp>复权累计净值(优选)</stp>
        <stp>20240403</stp>
        <tr r="F339" s="1"/>
      </tp>
      <tp>
        <v>637</v>
        <stp/>
        <stp>[周度净值更新.xlsx]Sheet1!F410_x0000__x0000__x0000__x0000__x0000__x0000_</stp>
        <stp>2</stp>
        <stp>560147</stp>
        <stp>复权累计净值(优选)</stp>
        <stp>20240403</stp>
        <tr r="F410" s="1"/>
      </tp>
      <tp>
        <v>638</v>
        <stp/>
        <stp>[周度净值更新.xlsx]Sheet1!F361_x0000__x0000__x0000__x0000__x0000__x0000_</stp>
        <stp>2</stp>
        <stp>516128</stp>
        <stp>复权累计净值(优选)</stp>
        <stp>20240403</stp>
        <tr r="F361" s="1"/>
      </tp>
      <tp>
        <v>639</v>
        <stp/>
        <stp>[周度净值更新.xlsx]Sheet1!F236_x0000__x0000__x0000__x0000__x0000__x0000_</stp>
        <stp>2</stp>
        <stp>526139</stp>
        <stp>复权累计净值(优选)</stp>
        <stp>20240403</stp>
        <tr r="F236" s="1"/>
      </tp>
      <tp>
        <v>640</v>
        <stp/>
        <stp>[周度净值更新.xlsx]Sheet1!F630_x0000__x0000__x0000__x0000__x0000__x0000_</stp>
        <stp>2</stp>
        <stp>764153</stp>
        <stp>复权累计净值(优选)</stp>
        <stp>20240403</stp>
        <tr r="F630" s="1"/>
      </tp>
      <tp>
        <v>641</v>
        <stp/>
        <stp>[周度净值更新.xlsx]Sheet1!F351_x0000__x0000__x0000__x0000__x0000__x0000_</stp>
        <stp>2</stp>
        <stp>650117</stp>
        <stp>复权累计净值(优选)</stp>
        <stp>20240403</stp>
        <tr r="F351" s="1"/>
      </tp>
      <tp>
        <v>642</v>
        <stp/>
        <stp>[周度净值更新.xlsx]Sheet1!F350_x0000__x0000__x0000__x0000__x0000__x0000_</stp>
        <stp>2</stp>
        <stp>650115</stp>
        <stp>复权累计净值(优选)</stp>
        <stp>20240403</stp>
        <tr r="F350" s="1"/>
      </tp>
      <tp>
        <v>643</v>
        <stp/>
        <stp>[周度净值更新.xlsx]Sheet1!F216_x0000__x0000__x0000__x0000__x0000__x0000_</stp>
        <stp>2</stp>
        <stp>124173</stp>
        <stp>复权累计净值(优选)</stp>
        <stp>20240403</stp>
        <tr r="F216" s="1"/>
      </tp>
      <tp>
        <v>644</v>
        <stp/>
        <stp>[周度净值更新.xlsx]Sheet1!F607_x0000__x0000__x0000__x0000__x0000__x0000_</stp>
        <stp>2</stp>
        <stp>757154</stp>
        <stp>复权累计净值(优选)</stp>
        <stp>20240403</stp>
        <tr r="F607" s="1"/>
      </tp>
      <tp>
        <v>645</v>
        <stp/>
        <stp>[周度净值更新.xlsx]Sheet1!F316_x0000__x0000__x0000__x0000__x0000__x0000_</stp>
        <stp>2</stp>
        <stp>396136</stp>
        <stp>复权累计净值(优选)</stp>
        <stp>20240403</stp>
        <tr r="F316" s="1"/>
      </tp>
      <tp>
        <v>646</v>
        <stp/>
        <stp>[周度净值更新.xlsx]Sheet1!F624_x0000__x0000__x0000__x0000__x0000__x0000_</stp>
        <stp>2</stp>
        <stp>341160</stp>
        <stp>复权累计净值(优选)</stp>
        <stp>20240403</stp>
        <tr r="F624" s="1"/>
      </tp>
      <tp>
        <v>647</v>
        <stp/>
        <stp>[周度净值更新.xlsx]Sheet1!F659_x0000__x0000__x0000__x0000__x0000__x0000_</stp>
        <stp>2</stp>
        <stp>445116</stp>
        <stp>复权累计净值(优选)</stp>
        <stp>20240403</stp>
        <tr r="F659" s="1"/>
      </tp>
      <tp>
        <v>648</v>
        <stp/>
        <stp>[周度净值更新.xlsx]Sheet1!F123_x0000__x0000__x0000__x0000__x0000__x0000_</stp>
        <stp>2</stp>
        <stp>201107</stp>
        <stp>复权累计净值(优选)</stp>
        <stp>20240403</stp>
        <tr r="F123" s="1"/>
      </tp>
      <tp>
        <v>649</v>
        <stp/>
        <stp>[周度净值更新.xlsx]Sheet1!F229_x0000__x0000__x0000__x0000__x0000__x0000_</stp>
        <stp>2</stp>
        <stp>406152</stp>
        <stp>复权累计净值(优选)</stp>
        <stp>20240403</stp>
        <tr r="F229" s="1"/>
      </tp>
      <tp>
        <v>650</v>
        <stp/>
        <stp>[周度净值更新.xlsx]Sheet1!F385_x0000__x0000__x0000__x0000__x0000__x0000_</stp>
        <stp>2</stp>
        <stp>613177</stp>
        <stp>复权累计净值(优选)</stp>
        <stp>20240403</stp>
        <tr r="F385" s="1"/>
      </tp>
      <tp>
        <v>651</v>
        <stp/>
        <stp>[周度净值更新.xlsx]Sheet1!F230_x0000__x0000__x0000__x0000__x0000__x0000_</stp>
        <stp>2</stp>
        <stp>404148</stp>
        <stp>复权累计净值(优选)</stp>
        <stp>20240403</stp>
        <tr r="F230" s="1"/>
      </tp>
      <tp>
        <v>652</v>
        <stp/>
        <stp>[周度净值更新.xlsx]Sheet1!F564_x0000__x0000__x0000__x0000__x0000__x0000_</stp>
        <stp>2</stp>
        <stp>680115</stp>
        <stp>复权累计净值(优选)</stp>
        <stp>20240403</stp>
        <tr r="F564" s="1"/>
      </tp>
      <tp>
        <v>653</v>
        <stp/>
        <stp>[周度净值更新.xlsx]Sheet1!F117_x0000__x0000__x0000__x0000__x0000__x0000_</stp>
        <stp>2</stp>
        <stp>114129</stp>
        <stp>复权累计净值(优选)</stp>
        <stp>20240403</stp>
        <tr r="F117" s="1"/>
      </tp>
      <tp>
        <v>654</v>
        <stp/>
        <stp>[周度净值更新.xlsx]Sheet1!F459_x0000__x0000__x0000__x0000__x0000__x0000_</stp>
        <stp>2</stp>
        <stp>643106</stp>
        <stp>复权累计净值(优选)</stp>
        <stp>20240403</stp>
        <tr r="F459" s="1"/>
      </tp>
      <tp>
        <v>655</v>
        <stp/>
        <stp>[周度净值更新.xlsx]Sheet1!F301_x0000__x0000__x0000__x0000__x0000__x0000_</stp>
        <stp>2</stp>
        <stp>568144</stp>
        <stp>复权累计净值(优选)</stp>
        <stp>20240403</stp>
        <tr r="F301" s="1"/>
      </tp>
      <tp>
        <v>656</v>
        <stp/>
        <stp>[周度净值更新.xlsx]Sheet1!F218_x0000__x0000__x0000__x0000__x0000__x0000_</stp>
        <stp>2</stp>
        <stp>336107</stp>
        <stp>复权累计净值(优选)</stp>
        <stp>20240403</stp>
        <tr r="F218" s="1"/>
      </tp>
      <tp>
        <v>657</v>
        <stp/>
        <stp>[周度净值更新.xlsx]Sheet1!F535_x0000__x0000__x0000__x0000__x0000__x0000_</stp>
        <stp>2</stp>
        <stp>573109</stp>
        <stp>复权累计净值(优选)</stp>
        <stp>20240403</stp>
        <tr r="F535" s="1"/>
      </tp>
      <tp>
        <v>658</v>
        <stp/>
        <stp>[周度净值更新.xlsx]Sheet1!F215_x0000__x0000__x0000__x0000__x0000__x0000_</stp>
        <stp>2</stp>
        <stp>114136</stp>
        <stp>复权累计净值(优选)</stp>
        <stp>20240403</stp>
        <tr r="F215" s="1"/>
      </tp>
      <tp>
        <v>659</v>
        <stp/>
        <stp>[周度净值更新.xlsx]Sheet1!F493_x0000__x0000__x0000__x0000__x0000__x0000_</stp>
        <stp>2</stp>
        <stp>391174</stp>
        <stp>复权累计净值(优选)</stp>
        <stp>20240403</stp>
        <tr r="F493" s="1"/>
      </tp>
      <tp>
        <v>660</v>
        <stp/>
        <stp>[周度净值更新.xlsx]Sheet1!F413_x0000__x0000__x0000__x0000__x0000__x0000_</stp>
        <stp>2</stp>
        <stp>426106</stp>
        <stp>复权累计净值(优选)</stp>
        <stp>20240403</stp>
        <tr r="F413" s="1"/>
      </tp>
      <tp>
        <v>661</v>
        <stp/>
        <stp>[周度净值更新.xlsx]Sheet1!F537_x0000__x0000__x0000__x0000__x0000__x0000_</stp>
        <stp>2</stp>
        <stp>650133</stp>
        <stp>复权累计净值(优选)</stp>
        <stp>20240403</stp>
        <tr r="F537" s="1"/>
      </tp>
      <tp>
        <v>662</v>
        <stp/>
        <stp>[周度净值更新.xlsx]Sheet1!F157_x0000__x0000__x0000__x0000__x0000__x0000_</stp>
        <stp>2</stp>
        <stp>201137</stp>
        <stp>复权累计净值(优选)</stp>
        <stp>20240403</stp>
        <tr r="F157" s="1"/>
      </tp>
      <tp>
        <v>663</v>
        <stp/>
        <stp>[周度净值更新.xlsx]Sheet1!F478_x0000__x0000__x0000__x0000__x0000__x0000_</stp>
        <stp>2</stp>
        <stp>429106</stp>
        <stp>复权累计净值(优选)</stp>
        <stp>20240403</stp>
        <tr r="F478" s="1"/>
      </tp>
      <tp>
        <v>664</v>
        <stp/>
        <stp>[周度净值更新.xlsx]Sheet1!F323_x0000__x0000__x0000__x0000__x0000__x0000_</stp>
        <stp>2</stp>
        <stp>487084</stp>
        <stp>复权累计净值(优选)</stp>
        <stp>20240403</stp>
        <tr r="F323" s="1"/>
      </tp>
      <tp>
        <v>665</v>
        <stp/>
        <stp>[周度净值更新.xlsx]Sheet1!F515_x0000__x0000__x0000__x0000__x0000__x0000_</stp>
        <stp>2</stp>
        <stp>331093</stp>
        <stp>复权累计净值(优选)</stp>
        <stp>20240403</stp>
        <tr r="F515" s="1"/>
      </tp>
      <tp>
        <v>666</v>
        <stp/>
        <stp>[周度净值更新.xlsx]Sheet1!F533_x0000__x0000__x0000__x0000__x0000__x0000_</stp>
        <stp>2</stp>
        <stp>382081</stp>
        <stp>复权累计净值(优选)</stp>
        <stp>20240403</stp>
        <tr r="F533" s="1"/>
      </tp>
      <tp>
        <v>667</v>
        <stp/>
        <stp>[周度净值更新.xlsx]Sheet1!F632_x0000__x0000__x0000__x0000__x0000__x0000_</stp>
        <stp>2</stp>
        <stp>381093</stp>
        <stp>复权累计净值(优选)</stp>
        <stp>20240403</stp>
        <tr r="F632" s="1"/>
      </tp>
      <tp>
        <v>668</v>
        <stp/>
        <stp>[周度净值更新.xlsx]Sheet1!F100_x0000__x0000__x0000__x0000__x0000__x0000_</stp>
        <stp>2</stp>
        <stp>220085</stp>
        <stp>复权累计净值(优选)</stp>
        <stp>20240403</stp>
        <tr r="F100" s="1"/>
      </tp>
      <tp>
        <v>669</v>
        <stp/>
        <stp>[周度净值更新.xlsx]Sheet1!F441_x0000__x0000__x0000__x0000__x0000__x0000_</stp>
        <stp>2</stp>
        <stp>655091</stp>
        <stp>复权累计净值(优选)</stp>
        <stp>20240403</stp>
        <tr r="F441" s="1"/>
      </tp>
      <tp>
        <v>670</v>
        <stp/>
        <stp>[周度净值更新.xlsx]Sheet1!F572_x0000__x0000__x0000__x0000__x0000__x0000_</stp>
        <stp>2</stp>
        <stp>667080</stp>
        <stp>复权累计净值(优选)</stp>
        <stp>20240403</stp>
        <tr r="F572" s="1"/>
      </tp>
      <tp>
        <v>671</v>
        <stp/>
        <stp>[周度净值更新.xlsx]Sheet1!F393_x0000__x0000__x0000__x0000__x0000__x0000_</stp>
        <stp>2</stp>
        <stp>285087</stp>
        <stp>复权累计净值(优选)</stp>
        <stp>20240403</stp>
        <tr r="F393" s="1"/>
      </tp>
      <tp>
        <v>672</v>
        <stp/>
        <stp>[周度净值更新.xlsx]Sheet1!F506_x0000__x0000__x0000__x0000__x0000__x0000_</stp>
        <stp>2</stp>
        <stp>408082</stp>
        <stp>复权累计净值(优选)</stp>
        <stp>20240403</stp>
        <tr r="F506" s="1"/>
      </tp>
      <tp>
        <v>673</v>
        <stp/>
        <stp>[周度净值更新.xlsx]Sheet1!F544_x0000__x0000__x0000__x0000__x0000__x0000_</stp>
        <stp>2</stp>
        <stp>577088</stp>
        <stp>复权累计净值(优选)</stp>
        <stp>20240403</stp>
        <tr r="F544" s="1"/>
      </tp>
      <tp>
        <v>674</v>
        <stp/>
        <stp>[周度净值更新.xlsx]Sheet1!F595_x0000__x0000__x0000__x0000__x0000__x0000_</stp>
        <stp>2</stp>
        <stp>444098</stp>
        <stp>复权累计净值(优选)</stp>
        <stp>20240403</stp>
        <tr r="F595" s="1"/>
      </tp>
      <tp>
        <v>675</v>
        <stp/>
        <stp>[周度净值更新.xlsx]Sheet1!F300_x0000__x0000__x0000__x0000__x0000__x0000_</stp>
        <stp>2</stp>
        <stp>379073</stp>
        <stp>复权累计净值(优选)</stp>
        <stp>20240403</stp>
        <tr r="F300" s="1"/>
      </tp>
      <tp>
        <v>676</v>
        <stp/>
        <stp>[周度净值更新.xlsx]Sheet1!F231_x0000__x0000__x0000__x0000__x0000__x0000_</stp>
        <stp>2</stp>
        <stp>476010</stp>
        <stp>复权累计净值(优选)</stp>
        <stp>20240403</stp>
        <tr r="F231" s="1"/>
      </tp>
      <tp>
        <v>677</v>
        <stp/>
        <stp>[周度净值更新.xlsx]Sheet1!F240_x0000__x0000__x0000__x0000__x0000__x0000_</stp>
        <stp>2</stp>
        <stp>559004</stp>
        <stp>复权累计净值(优选)</stp>
        <stp>20240403</stp>
        <tr r="F240" s="1"/>
      </tp>
      <tp>
        <v>678</v>
        <stp/>
        <stp>[周度净值更新.xlsx]Sheet1!F320_x0000__x0000__x0000__x0000__x0000__x0000_</stp>
        <stp>2</stp>
        <stp>402002</stp>
        <stp>复权累计净值(优选)</stp>
        <stp>20240403</stp>
        <tr r="F320" s="1"/>
      </tp>
      <tp>
        <v>679</v>
        <stp/>
        <stp>[周度净值更新.xlsx]Sheet1!F606_x0000__x0000__x0000__x0000__x0000__x0000_</stp>
        <stp>2</stp>
        <stp>598056</stp>
        <stp>复权累计净值(优选)</stp>
        <stp>20240403</stp>
        <tr r="F606" s="1"/>
      </tp>
      <tp>
        <v>680</v>
        <stp/>
        <stp>[周度净值更新.xlsx]Sheet1!F590_x0000__x0000__x0000__x0000__x0000__x0000_</stp>
        <stp>2</stp>
        <stp>403074</stp>
        <stp>复权累计净值(优选)</stp>
        <stp>20240403</stp>
        <tr r="F590" s="1"/>
      </tp>
      <tp>
        <v>681</v>
        <stp/>
        <stp>[周度净值更新.xlsx]Sheet1!F272_x0000__x0000__x0000__x0000__x0000__x0000_</stp>
        <stp>2</stp>
        <stp>376078</stp>
        <stp>复权累计净值(优选)</stp>
        <stp>20240403</stp>
        <tr r="F272" s="1"/>
      </tp>
      <tp>
        <v>682</v>
        <stp/>
        <stp>[周度净值更新.xlsx]Sheet1!F404_x0000__x0000__x0000__x0000__x0000__x0000_</stp>
        <stp>2</stp>
        <stp>663047</stp>
        <stp>复权累计净值(优选)</stp>
        <stp>20240403</stp>
        <tr r="F404" s="1"/>
      </tp>
      <tp>
        <v>683</v>
        <stp/>
        <stp>[周度净值更新.xlsx]Sheet1!F504_x0000__x0000__x0000__x0000__x0000__x0000_</stp>
        <stp>2</stp>
        <stp>668068</stp>
        <stp>复权累计净值(优选)</stp>
        <stp>20240403</stp>
        <tr r="F504" s="1"/>
      </tp>
      <tp>
        <v>684</v>
        <stp/>
        <stp>[周度净值更新.xlsx]Sheet1!F638_x0000__x0000__x0000__x0000__x0000__x0000_</stp>
        <stp>2</stp>
        <stp>780046</stp>
        <stp>复权累计净值(优选)</stp>
        <stp>20240403</stp>
        <tr r="F638" s="1"/>
      </tp>
      <tp>
        <v>685</v>
        <stp/>
        <stp>[周度净值更新.xlsx]Sheet1!F489_x0000__x0000__x0000__x0000__x0000__x0000_</stp>
        <stp>2</stp>
        <stp>445054</stp>
        <stp>复权累计净值(优选)</stp>
        <stp>20240403</stp>
        <tr r="F489" s="1"/>
      </tp>
      <tp>
        <v>686</v>
        <stp/>
        <stp>[周度净值更新.xlsx]Sheet1!F342_x0000__x0000__x0000__x0000__x0000__x0000_</stp>
        <stp>2</stp>
        <stp>299045</stp>
        <stp>复权累计净值(优选)</stp>
        <stp>20240403</stp>
        <tr r="F342" s="1"/>
      </tp>
      <tp>
        <v>687</v>
        <stp/>
        <stp>[周度净值更新.xlsx]Sheet1!F180_x0000__x0000__x0000__x0000__x0000__x0000_</stp>
        <stp>2</stp>
        <stp>190054</stp>
        <stp>复权累计净值(优选)</stp>
        <stp>20240403</stp>
        <tr r="F180" s="1"/>
      </tp>
      <tp>
        <v>688</v>
        <stp/>
        <stp>[周度净值更新.xlsx]Sheet1!F207_x0000__x0000__x0000__x0000__x0000__x0000_</stp>
        <stp>2</stp>
        <stp>460036</stp>
        <stp>复权累计净值(优选)</stp>
        <stp>20240403</stp>
        <tr r="F207" s="1"/>
      </tp>
      <tp>
        <v>689</v>
        <stp/>
        <stp>[周度净值更新.xlsx]Sheet1!F152_x0000__x0000__x0000__x0000__x0000__x0000_</stp>
        <stp>2</stp>
        <stp>221079</stp>
        <stp>复权累计净值(优选)</stp>
        <stp>20240403</stp>
        <tr r="F152" s="1"/>
      </tp>
      <tp>
        <v>690</v>
        <stp/>
        <stp>[周度净值更新.xlsx]Sheet1!F302_x0000__x0000__x0000__x0000__x0000__x0000_</stp>
        <stp>2</stp>
        <stp>495036</stp>
        <stp>复权累计净值(优选)</stp>
        <stp>20240403</stp>
        <tr r="F302" s="1"/>
      </tp>
      <tp>
        <v>691</v>
        <stp/>
        <stp>[周度净值更新.xlsx]Sheet1!F212_x0000__x0000__x0000__x0000__x0000__x0000_</stp>
        <stp>2</stp>
        <stp>433028</stp>
        <stp>复权累计净值(优选)</stp>
        <stp>20240403</stp>
        <tr r="F212" s="1"/>
      </tp>
      <tp>
        <v>692</v>
        <stp/>
        <stp>[周度净值更新.xlsx]Sheet1!F420_x0000__x0000__x0000__x0000__x0000__x0000_</stp>
        <stp>2</stp>
        <stp>102015</stp>
        <stp>复权累计净值(优选)</stp>
        <stp>20240403</stp>
        <tr r="F420" s="1"/>
      </tp>
      <tp>
        <v>693</v>
        <stp/>
        <stp>[周度净值更新.xlsx]Sheet1!F609_x0000__x0000__x0000__x0000__x0000__x0000_</stp>
        <stp>2</stp>
        <stp>736056</stp>
        <stp>复权累计净值(优选)</stp>
        <stp>20240403</stp>
        <tr r="F609" s="1"/>
      </tp>
      <tp>
        <v>694</v>
        <stp/>
        <stp>[周度净值更新.xlsx]Sheet1!F633_x0000__x0000__x0000__x0000__x0000__x0000_</stp>
        <stp>2</stp>
        <stp>783058</stp>
        <stp>复权累计净值(优选)</stp>
        <stp>20240403</stp>
        <tr r="F633" s="1"/>
      </tp>
      <tp>
        <v>695</v>
        <stp/>
        <stp>[周度净值更新.xlsx]Sheet1!F107_x0000__x0000__x0000__x0000__x0000__x0000_</stp>
        <stp>2</stp>
        <stp>370066</stp>
        <stp>复权累计净值(优选)</stp>
        <stp>20240403</stp>
        <tr r="F107" s="1"/>
      </tp>
      <tp>
        <v>696</v>
        <stp/>
        <stp>[周度净值更新.xlsx]Sheet1!F366_x0000__x0000__x0000__x0000__x0000__x0000_</stp>
        <stp>2</stp>
        <stp>432048</stp>
        <stp>复权累计净值(优选)</stp>
        <stp>20240403</stp>
        <tr r="F366" s="1"/>
      </tp>
      <tp>
        <v>697</v>
        <stp/>
        <stp>[周度净值更新.xlsx]Sheet1!F386_x0000__x0000__x0000__x0000__x0000__x0000_</stp>
        <stp>2</stp>
        <stp>636069</stp>
        <stp>复权累计净值(优选)</stp>
        <stp>20240403</stp>
        <tr r="F386" s="1"/>
      </tp>
      <tp>
        <v>698</v>
        <stp/>
        <stp>[周度净值更新.xlsx]Sheet1!F498_x0000__x0000__x0000__x0000__x0000__x0000_</stp>
        <stp>2</stp>
        <stp>386041</stp>
        <stp>复权累计净值(优选)</stp>
        <stp>20240403</stp>
        <tr r="F498" s="1"/>
      </tp>
      <tp>
        <v>699</v>
        <stp/>
        <stp>[周度净值更新.xlsx]Sheet1!F421_x0000__x0000__x0000__x0000__x0000__x0000_</stp>
        <stp>2</stp>
        <stp>500023</stp>
        <stp>复权累计净值(优选)</stp>
        <stp>20240403</stp>
        <tr r="F421" s="1"/>
      </tp>
      <tp>
        <v>700</v>
        <stp/>
        <stp>[周度净值更新.xlsx]Sheet1!F509_x0000__x0000__x0000__x0000__x0000__x0000_</stp>
        <stp>2</stp>
        <stp>638002</stp>
        <stp>复权累计净值(优选)</stp>
        <stp>20240403</stp>
        <tr r="F509" s="1"/>
      </tp>
      <tp>
        <v>701</v>
        <stp/>
        <stp>[周度净值更新.xlsx]Sheet1!F690_x0000__x0000__x0000__x0000__x0000__x0000_</stp>
        <stp>2</stp>
        <stp>606026</stp>
        <stp>复权累计净值(优选)</stp>
        <stp>20240403</stp>
        <tr r="F690" s="1"/>
      </tp>
      <tp>
        <v>702</v>
        <stp/>
        <stp>[周度净值更新.xlsx]Sheet1!F264_x0000__x0000__x0000__x0000__x0000__x0000_</stp>
        <stp>2</stp>
        <stp>324039</stp>
        <stp>复权累计净值(优选)</stp>
        <stp>20240403</stp>
        <tr r="F264" s="1"/>
      </tp>
      <tp>
        <v>703</v>
        <stp/>
        <stp>[周度净值更新.xlsx]Sheet1!F625_x0000__x0000__x0000__x0000__x0000__x0000_</stp>
        <stp>2</stp>
        <stp>499001</stp>
        <stp>复权累计净值(优选)</stp>
        <stp>20240403</stp>
        <tr r="F625" s="1"/>
      </tp>
      <tp>
        <v>704</v>
        <stp/>
        <stp>[周度净值更新.xlsx]Sheet1!F219_x0000__x0000__x0000__x0000__x0000__x0000_</stp>
        <stp>2</stp>
        <stp>539058</stp>
        <stp>复权累计净值(优选)</stp>
        <stp>20240403</stp>
        <tr r="F219" s="1"/>
      </tp>
      <tp>
        <v>705</v>
        <stp/>
        <stp>[周度净值更新.xlsx]Sheet1!F398_x0000__x0000__x0000__x0000__x0000__x0000_</stp>
        <stp>2</stp>
        <stp>347025</stp>
        <stp>复权累计净值(优选)</stp>
        <stp>20240403</stp>
        <tr r="F398" s="1"/>
      </tp>
      <tp>
        <v>706</v>
        <stp/>
        <stp>[周度净值更新.xlsx]Sheet1!F511_x0000__x0000__x0000__x0000__x0000__x0000_</stp>
        <stp>2</stp>
        <stp>281058</stp>
        <stp>复权累计净值(优选)</stp>
        <stp>20240403</stp>
        <tr r="F511" s="1"/>
      </tp>
      <tp>
        <v>707</v>
        <stp/>
        <stp>[周度净值更新.xlsx]Sheet1!F274_x0000__x0000__x0000__x0000__x0000__x0000_</stp>
        <stp>2</stp>
        <stp>465079</stp>
        <stp>复权累计净值(优选)</stp>
        <stp>20240403</stp>
        <tr r="F274" s="1"/>
      </tp>
      <tp>
        <v>708</v>
        <stp/>
        <stp>[周度净值更新.xlsx]Sheet1!F155_x0000__x0000__x0000__x0000__x0000__x0000_</stp>
        <stp>2</stp>
        <stp>167015</stp>
        <stp>复权累计净值(优选)</stp>
        <stp>20240403</stp>
        <tr r="F155" s="1"/>
      </tp>
      <tp>
        <v>709</v>
        <stp/>
        <stp>[周度净值更新.xlsx]Sheet1!F464_x0000__x0000__x0000__x0000__x0000__x0000_</stp>
        <stp>2</stp>
        <stp>702021</stp>
        <stp>复权累计净值(优选)</stp>
        <stp>20240403</stp>
        <tr r="F464" s="1"/>
      </tp>
      <tp>
        <v>710</v>
        <stp/>
        <stp>[周度净值更新.xlsx]Sheet1!F662_x0000__x0000__x0000__x0000__x0000__x0000_</stp>
        <stp>2</stp>
        <stp>710003</stp>
        <stp>复权累计净值(优选)</stp>
        <stp>20240403</stp>
        <tr r="F662" s="1"/>
      </tp>
      <tp>
        <v>711</v>
        <stp/>
        <stp>[周度净值更新.xlsx]Sheet1!F541_x0000__x0000__x0000__x0000__x0000__x0000_</stp>
        <stp>2</stp>
        <stp>773036</stp>
        <stp>复权累计净值(优选)</stp>
        <stp>20240403</stp>
        <tr r="F541" s="1"/>
      </tp>
      <tp>
        <v>712</v>
        <stp/>
        <stp>[周度净值更新.xlsx]Sheet1!F210_x0000__x0000__x0000__x0000__x0000__x0000_</stp>
        <stp>2</stp>
        <stp>418073</stp>
        <stp>复权累计净值(优选)</stp>
        <stp>20240403</stp>
        <tr r="F210" s="1"/>
      </tp>
      <tp>
        <v>713</v>
        <stp/>
        <stp>[周度净值更新.xlsx]Sheet1!F205_x0000__x0000__x0000__x0000__x0000__x0000_</stp>
        <stp>2</stp>
        <stp>445074</stp>
        <stp>复权累计净值(优选)</stp>
        <stp>20240403</stp>
        <tr r="F205" s="1"/>
      </tp>
      <tp>
        <v>714</v>
        <stp/>
        <stp>[周度净值更新.xlsx]Sheet1!F445_x0000__x0000__x0000__x0000__x0000__x0000_</stp>
        <stp>2</stp>
        <stp>367063</stp>
        <stp>复权累计净值(优选)</stp>
        <stp>20240403</stp>
        <tr r="F445" s="1"/>
      </tp>
      <tp>
        <v>715</v>
        <stp/>
        <stp>[周度净值更新.xlsx]Sheet1!F308_x0000__x0000__x0000__x0000__x0000__x0000_</stp>
        <stp>2</stp>
        <stp>477078</stp>
        <stp>复权累计净值(优选)</stp>
        <stp>20240403</stp>
        <tr r="F308" s="1"/>
      </tp>
      <tp>
        <v>716</v>
        <stp/>
        <stp>[周度净值更新.xlsx]Sheet1!F288_x0000__x0000__x0000__x0000__x0000__x0000_</stp>
        <stp>2</stp>
        <stp>458067</stp>
        <stp>复权累计净值(优选)</stp>
        <stp>20240403</stp>
        <tr r="F288" s="1"/>
      </tp>
      <tp>
        <v>717</v>
        <stp/>
        <stp>[周度净值更新.xlsx]Sheet1!F446_x0000__x0000__x0000__x0000__x0000__x0000_</stp>
        <stp>2</stp>
        <stp>458009</stp>
        <stp>复权累计净值(优选)</stp>
        <stp>20240403</stp>
        <tr r="F446" s="1"/>
      </tp>
      <tp>
        <v>718</v>
        <stp/>
        <stp>[周度净值更新.xlsx]Sheet1!F617_x0000__x0000__x0000__x0000__x0000__x0000_</stp>
        <stp>2</stp>
        <stp>680001</stp>
        <stp>复权累计净值(优选)</stp>
        <stp>20240403</stp>
        <tr r="F617" s="1"/>
      </tp>
      <tp>
        <v>719</v>
        <stp/>
        <stp>[周度净值更新.xlsx]Sheet1!F266_x0000__x0000__x0000__x0000__x0000__x0000_</stp>
        <stp>2</stp>
        <stp>464068</stp>
        <stp>复权累计净值(优选)</stp>
        <stp>20240403</stp>
        <tr r="F266" s="1"/>
      </tp>
      <tp>
        <v>720</v>
        <stp/>
        <stp>[周度净值更新.xlsx]Sheet1!F167_x0000__x0000__x0000__x0000__x0000__x0000_</stp>
        <stp>2</stp>
        <stp>254035</stp>
        <stp>复权累计净值(优选)</stp>
        <stp>20240403</stp>
        <tr r="F167" s="1"/>
      </tp>
      <tp>
        <v>721</v>
        <stp/>
        <stp>[周度净值更新.xlsx]Sheet1!F285_x0000__x0000__x0000__x0000__x0000__x0000_</stp>
        <stp>2</stp>
        <stp>458069</stp>
        <stp>复权累计净值(优选)</stp>
        <stp>20240403</stp>
        <tr r="F285" s="1"/>
      </tp>
      <tp>
        <v>722</v>
        <stp/>
        <stp>[周度净值更新.xlsx]Sheet1!F306_x0000__x0000__x0000__x0000__x0000__x0000_</stp>
        <stp>2</stp>
        <stp>400072</stp>
        <stp>复权累计净值(优选)</stp>
        <stp>20240403</stp>
        <tr r="F306" s="1"/>
      </tp>
      <tp>
        <v>723</v>
        <stp/>
        <stp>[周度净值更新.xlsx]Sheet1!F477_x0000__x0000__x0000__x0000__x0000__x0000_</stp>
        <stp>2</stp>
        <stp>457001</stp>
        <stp>复权累计净值(优选)</stp>
        <stp>20240403</stp>
        <tr r="F477" s="1"/>
      </tp>
      <tp>
        <v>724</v>
        <stp/>
        <stp>[周度净值更新.xlsx]Sheet1!F265_x0000__x0000__x0000__x0000__x0000__x0000_</stp>
        <stp>2</stp>
        <stp>304016</stp>
        <stp>复权累计净值(优选)</stp>
        <stp>20240403</stp>
        <tr r="F265" s="1"/>
      </tp>
      <tp>
        <v>725</v>
        <stp/>
        <stp>[周度净值更新.xlsx]Sheet1!F299_x0000__x0000__x0000__x0000__x0000__x0000_</stp>
        <stp>2</stp>
        <stp>425992</stp>
        <stp>复权累计净值(优选)</stp>
        <stp>20240403</stp>
        <tr r="F299" s="1"/>
      </tp>
      <tp>
        <v>726</v>
        <stp/>
        <stp>[周度净值更新.xlsx]Sheet1!F337_x0000__x0000__x0000__x0000__x0000__x0000_</stp>
        <stp>2</stp>
        <stp>429983</stp>
        <stp>复权累计净值(优选)</stp>
        <stp>20240403</stp>
        <tr r="F337" s="1"/>
      </tp>
      <tp>
        <v>727</v>
        <stp/>
        <stp>[周度净值更新.xlsx]Sheet1!F304_x0000__x0000__x0000__x0000__x0000__x0000_</stp>
        <stp>2</stp>
        <stp>486992</stp>
        <stp>复权累计净值(优选)</stp>
        <stp>20240403</stp>
        <tr r="F304" s="1"/>
      </tp>
      <tp>
        <v>728</v>
        <stp/>
        <stp>[周度净值更新.xlsx]Sheet1!F443_x0000__x0000__x0000__x0000__x0000__x0000_</stp>
        <stp>2</stp>
        <stp>615985</stp>
        <stp>复权累计净值(优选)</stp>
        <stp>20240403</stp>
        <tr r="F443" s="1"/>
      </tp>
      <tp>
        <v>729</v>
        <stp/>
        <stp>[周度净值更新.xlsx]Sheet1!F280_x0000__x0000__x0000__x0000__x0000__x0000_</stp>
        <stp>2</stp>
        <stp>271996</stp>
        <stp>复权累计净值(优选)</stp>
        <stp>20240403</stp>
        <tr r="F280" s="1"/>
      </tp>
      <tp>
        <v>730</v>
        <stp/>
        <stp>[周度净值更新.xlsx]Sheet1!F508_x0000__x0000__x0000__x0000__x0000__x0000_</stp>
        <stp>2</stp>
        <stp>429983</stp>
        <stp>复权累计净值(优选)</stp>
        <stp>20240403</stp>
        <tr r="F508" s="1"/>
      </tp>
      <tp>
        <v>731</v>
        <stp/>
        <stp>[周度净值更新.xlsx]Sheet1!F181_x0000__x0000__x0000__x0000__x0000__x0000_</stp>
        <stp>2</stp>
        <stp>101986</stp>
        <stp>复权累计净值(优选)</stp>
        <stp>20240403</stp>
        <tr r="F181" s="1"/>
      </tp>
      <tp>
        <v>732</v>
        <stp/>
        <stp>[周度净值更新.xlsx]Sheet1!F396_x0000__x0000__x0000__x0000__x0000__x0000_</stp>
        <stp>2</stp>
        <stp>673920</stp>
        <stp>复权累计净值(优选)</stp>
        <stp>20240403</stp>
        <tr r="F396" s="1"/>
      </tp>
      <tp>
        <v>733</v>
        <stp/>
        <stp>[周度净值更新.xlsx]Sheet1!F579_x0000__x0000__x0000__x0000__x0000__x0000_</stp>
        <stp>2</stp>
        <stp>694941</stp>
        <stp>复权累计净值(优选)</stp>
        <stp>20240403</stp>
        <tr r="F579" s="1"/>
      </tp>
      <tp>
        <v>734</v>
        <stp/>
        <stp>[周度净值更新.xlsx]Sheet1!F238_x0000__x0000__x0000__x0000__x0000__x0000_</stp>
        <stp>2</stp>
        <stp>592901</stp>
        <stp>复权累计净值(优选)</stp>
        <stp>20240403</stp>
        <tr r="F238" s="1"/>
      </tp>
      <tp>
        <v>735</v>
        <stp/>
        <stp>[周度净值更新.xlsx]Sheet1!F444_x0000__x0000__x0000__x0000__x0000__x0000_</stp>
        <stp>2</stp>
        <stp>687955</stp>
        <stp>复权累计净值(优选)</stp>
        <stp>20240403</stp>
        <tr r="F444" s="1"/>
      </tp>
      <tp>
        <v>736</v>
        <stp/>
        <stp>[周度净值更新.xlsx]Sheet1!F201_x0000__x0000__x0000__x0000__x0000__x0000_</stp>
        <stp>2</stp>
        <stp>307966</stp>
        <stp>复权累计净值(优选)</stp>
        <stp>20240403</stp>
        <tr r="F201" s="1"/>
      </tp>
      <tp>
        <v>737</v>
        <stp/>
        <stp>[周度净值更新.xlsx]Sheet1!F279_x0000__x0000__x0000__x0000__x0000__x0000_</stp>
        <stp>2</stp>
        <stp>435913</stp>
        <stp>复权累计净值(优选)</stp>
        <stp>20240403</stp>
        <tr r="F279" s="1"/>
      </tp>
      <tp>
        <v>738</v>
        <stp/>
        <stp>[周度净值更新.xlsx]Sheet1!F221_x0000__x0000__x0000__x0000__x0000__x0000_</stp>
        <stp>2</stp>
        <stp>449911</stp>
        <stp>复权累计净值(优选)</stp>
        <stp>20240403</stp>
        <tr r="F221" s="1"/>
      </tp>
      <tp>
        <v>739</v>
        <stp/>
        <stp>[周度净值更新.xlsx]Sheet1!F233_x0000__x0000__x0000__x0000__x0000__x0000_</stp>
        <stp>2</stp>
        <stp>321965</stp>
        <stp>复权累计净值(优选)</stp>
        <stp>20240403</stp>
        <tr r="F233" s="1"/>
      </tp>
      <tp>
        <v>740</v>
        <stp/>
        <stp>[周度净值更新.xlsx]Sheet1!F239_x0000__x0000__x0000__x0000__x0000__x0000_</stp>
        <stp>2</stp>
        <stp>264975</stp>
        <stp>复权累计净值(优选)</stp>
        <stp>20240403</stp>
        <tr r="F239" s="1"/>
      </tp>
      <tp>
        <v>741</v>
        <stp/>
        <stp>[周度净值更新.xlsx]Sheet1!F488_x0000__x0000__x0000__x0000__x0000__x0000_</stp>
        <stp>2</stp>
        <stp>270905</stp>
        <stp>复权累计净值(优选)</stp>
        <stp>20240403</stp>
        <tr r="F488" s="1"/>
      </tp>
      <tp>
        <v>742</v>
        <stp/>
        <stp>[周度净值更新.xlsx]Sheet1!F315_x0000__x0000__x0000__x0000__x0000__x0000_</stp>
        <stp>2</stp>
        <stp>312966</stp>
        <stp>复权累计净值(优选)</stp>
        <stp>20240403</stp>
        <tr r="F315" s="1"/>
      </tp>
      <tp>
        <v>743</v>
        <stp/>
        <stp>[周度净值更新.xlsx]Sheet1!F644_x0000__x0000__x0000__x0000__x0000__x0000_</stp>
        <stp>2</stp>
        <stp>328932</stp>
        <stp>复权累计净值(优选)</stp>
        <stp>20240403</stp>
        <tr r="F644" s="1"/>
      </tp>
      <tp>
        <v>744</v>
        <stp/>
        <stp>[周度净值更新.xlsx]Sheet1!F121_x0000__x0000__x0000__x0000__x0000__x0000_</stp>
        <stp>2</stp>
        <stp>426934</stp>
        <stp>复权累计净值(优选)</stp>
        <stp>20240403</stp>
        <tr r="F121" s="1"/>
      </tp>
      <tp>
        <v>745</v>
        <stp/>
        <stp>[周度净值更新.xlsx]Sheet1!F642_x0000__x0000__x0000__x0000__x0000__x0000_</stp>
        <stp>2</stp>
        <stp>328934</stp>
        <stp>复权累计净值(优选)</stp>
        <stp>20240403</stp>
        <tr r="F642" s="1"/>
      </tp>
      <tp>
        <v>746</v>
        <stp/>
        <stp>[周度净值更新.xlsx]Sheet1!F636_x0000__x0000__x0000__x0000__x0000__x0000_</stp>
        <stp>2</stp>
        <stp>510951</stp>
        <stp>复权累计净值(优选)</stp>
        <stp>20240403</stp>
        <tr r="F636" s="1"/>
      </tp>
      <tp>
        <v>747</v>
        <stp/>
        <stp>[周度净值更新.xlsx]Sheet1!F242_x0000__x0000__x0000__x0000__x0000__x0000_</stp>
        <stp>2</stp>
        <stp>427906</stp>
        <stp>复权累计净值(优选)</stp>
        <stp>20240403</stp>
        <tr r="F242" s="1"/>
      </tp>
      <tp>
        <v>748</v>
        <stp/>
        <stp>[周度净值更新.xlsx]Sheet1!F587_x0000__x0000__x0000__x0000__x0000__x0000_</stp>
        <stp>2</stp>
        <stp>479947</stp>
        <stp>复权累计净值(优选)</stp>
        <stp>20240403</stp>
        <tr r="F587" s="1"/>
      </tp>
      <tp>
        <v>749</v>
        <stp/>
        <stp>[周度净值更新.xlsx]Sheet1!F452_x0000__x0000__x0000__x0000__x0000__x0000_</stp>
        <stp>2</stp>
        <stp>193904</stp>
        <stp>复权累计净值(优选)</stp>
        <stp>20240403</stp>
        <tr r="F452" s="1"/>
      </tp>
      <tp>
        <v>750</v>
        <stp/>
        <stp>[周度净值更新.xlsx]Sheet1!F667_x0000__x0000__x0000__x0000__x0000__x0000_</stp>
        <stp>2</stp>
        <stp>796949</stp>
        <stp>复权累计净值(优选)</stp>
        <stp>20240403</stp>
        <tr r="F667" s="1"/>
      </tp>
      <tp>
        <v>751</v>
        <stp/>
        <stp>[周度净值更新.xlsx]Sheet1!F599_x0000__x0000__x0000__x0000__x0000__x0000_</stp>
        <stp>2</stp>
        <stp>490947</stp>
        <stp>复权累计净值(优选)</stp>
        <stp>20240403</stp>
        <tr r="F599" s="1"/>
      </tp>
      <tp>
        <v>752</v>
        <stp/>
        <stp>[周度净值更新.xlsx]Sheet1!F344_x0000__x0000__x0000__x0000__x0000__x0000_</stp>
        <stp>2</stp>
        <stp>187978</stp>
        <stp>复权累计净值(优选)</stp>
        <stp>20240403</stp>
        <tr r="F344" s="1"/>
      </tp>
      <tp>
        <v>753</v>
        <stp/>
        <stp>[周度净值更新.xlsx]Sheet1!F605_x0000__x0000__x0000__x0000__x0000__x0000_</stp>
        <stp>2</stp>
        <stp>441974</stp>
        <stp>复权累计净值(优选)</stp>
        <stp>20240403</stp>
        <tr r="F605" s="1"/>
      </tp>
      <tp>
        <v>754</v>
        <stp/>
        <stp>[周度净值更新.xlsx]Sheet1!F408_x0000__x0000__x0000__x0000__x0000__x0000_</stp>
        <stp>2</stp>
        <stp>594956</stp>
        <stp>复权累计净值(优选)</stp>
        <stp>20240403</stp>
        <tr r="F408" s="1"/>
      </tp>
      <tp>
        <v>755</v>
        <stp/>
        <stp>[周度净值更新.xlsx]Sheet1!F309_x0000__x0000__x0000__x0000__x0000__x0000_</stp>
        <stp>2</stp>
        <stp>445939</stp>
        <stp>复权累计净值(优选)</stp>
        <stp>20240403</stp>
        <tr r="F309" s="1"/>
      </tp>
      <tp>
        <v>756</v>
        <stp/>
        <stp>[周度净值更新.xlsx]Sheet1!F538_x0000__x0000__x0000__x0000__x0000__x0000_</stp>
        <stp>2</stp>
        <stp>692973</stp>
        <stp>复权累计净值(优选)</stp>
        <stp>20240403</stp>
        <tr r="F538" s="1"/>
      </tp>
      <tp>
        <v>757</v>
        <stp/>
        <stp>[周度净值更新.xlsx]Sheet1!F418_x0000__x0000__x0000__x0000__x0000__x0000_</stp>
        <stp>2</stp>
        <stp>312936</stp>
        <stp>复权累计净值(优选)</stp>
        <stp>20240403</stp>
        <tr r="F418" s="1"/>
      </tp>
      <tp>
        <v>758</v>
        <stp/>
        <stp>[周度净值更新.xlsx]Sheet1!F450_x0000__x0000__x0000__x0000__x0000__x0000_</stp>
        <stp>2</stp>
        <stp>517951</stp>
        <stp>复权累计净值(优选)</stp>
        <stp>20240403</stp>
        <tr r="F450" s="1"/>
      </tp>
      <tp>
        <v>759</v>
        <stp/>
        <stp>[周度净值更新.xlsx]Sheet1!F213_x0000__x0000__x0000__x0000__x0000__x0000_</stp>
        <stp>2</stp>
        <stp>445927</stp>
        <stp>复权累计净值(优选)</stp>
        <stp>20240403</stp>
        <tr r="F213" s="1"/>
      </tp>
      <tp>
        <v>760</v>
        <stp/>
        <stp>[周度净值更新.xlsx]Sheet1!F674_x0000__x0000__x0000__x0000__x0000__x0000_</stp>
        <stp>2</stp>
        <stp>551973</stp>
        <stp>复权累计净值(优选)</stp>
        <stp>20240403</stp>
        <tr r="F674" s="1"/>
      </tp>
      <tp>
        <v>761</v>
        <stp/>
        <stp>[周度净值更新.xlsx]Sheet1!F352_x0000__x0000__x0000__x0000__x0000__x0000_</stp>
        <stp>2</stp>
        <stp>325946</stp>
        <stp>复权累计净值(优选)</stp>
        <stp>20240403</stp>
        <tr r="F352" s="1"/>
      </tp>
      <tp>
        <v>762</v>
        <stp/>
        <stp>[周度净值更新.xlsx]Sheet1!F327_x0000__x0000__x0000__x0000__x0000__x0000_</stp>
        <stp>2</stp>
        <stp>193915</stp>
        <stp>复权累计净值(优选)</stp>
        <stp>20240403</stp>
        <tr r="F327" s="1"/>
      </tp>
      <tp>
        <v>763</v>
        <stp/>
        <stp>[周度净值更新.xlsx]Sheet1!F486_x0000__x0000__x0000__x0000__x0000__x0000_</stp>
        <stp>2</stp>
        <stp>471935</stp>
        <stp>复权累计净值(优选)</stp>
        <stp>20240403</stp>
        <tr r="F486" s="1"/>
      </tp>
      <tp>
        <v>764</v>
        <stp/>
        <stp>[周度净值更新.xlsx]Sheet1!F528_x0000__x0000__x0000__x0000__x0000__x0000_</stp>
        <stp>2</stp>
        <stp>724918</stp>
        <stp>复权累计净值(优选)</stp>
        <stp>20240403</stp>
        <tr r="F528" s="1"/>
      </tp>
      <tp>
        <v>765</v>
        <stp/>
        <stp>[周度净值更新.xlsx]Sheet1!F125_x0000__x0000__x0000__x0000__x0000__x0000_</stp>
        <stp>2</stp>
        <stp>157933</stp>
        <stp>复权累计净值(优选)</stp>
        <stp>20240403</stp>
        <tr r="F125" s="1"/>
      </tp>
      <tp>
        <v>766</v>
        <stp/>
        <stp>[周度净值更新.xlsx]Sheet1!F148_x0000__x0000__x0000__x0000__x0000__x0000_</stp>
        <stp>2</stp>
        <stp>101936</stp>
        <stp>复权累计净值(优选)</stp>
        <stp>20240403</stp>
        <tr r="F148" s="1"/>
      </tp>
      <tp>
        <v>767</v>
        <stp/>
        <stp>[周度净值更新.xlsx]Sheet1!F267_x0000__x0000__x0000__x0000__x0000__x0000_</stp>
        <stp>2</stp>
        <stp>231937</stp>
        <stp>复权累计净值(优选)</stp>
        <stp>20240403</stp>
        <tr r="F267" s="1"/>
      </tp>
      <tp>
        <v>768</v>
        <stp/>
        <stp>[周度净值更新.xlsx]Sheet1!F194_x0000__x0000__x0000__x0000__x0000__x0000_</stp>
        <stp>2</stp>
        <stp>348903</stp>
        <stp>复权累计净值(优选)</stp>
        <stp>20240403</stp>
        <tr r="F194" s="1"/>
      </tp>
      <tp>
        <v>769</v>
        <stp/>
        <stp>[周度净值更新.xlsx]Sheet1!F329_x0000__x0000__x0000__x0000__x0000__x0000_</stp>
        <stp>2</stp>
        <stp>383926</stp>
        <stp>复权累计净值(优选)</stp>
        <stp>20240403</stp>
        <tr r="F329" s="1"/>
      </tp>
      <tp>
        <v>770</v>
        <stp/>
        <stp>[周度净值更新.xlsx]Sheet1!F281_x0000__x0000__x0000__x0000__x0000__x0000_</stp>
        <stp>2</stp>
        <stp>413944</stp>
        <stp>复权累计净值(优选)</stp>
        <stp>20240403</stp>
        <tr r="F281" s="1"/>
      </tp>
      <tp>
        <v>771</v>
        <stp/>
        <stp>[周度净值更新.xlsx]Sheet1!F573_x0000__x0000__x0000__x0000__x0000__x0000_</stp>
        <stp>2</stp>
        <stp>658918</stp>
        <stp>复权累计净值(优选)</stp>
        <stp>20240403</stp>
        <tr r="F573" s="1"/>
      </tp>
      <tp>
        <v>772</v>
        <stp/>
        <stp>[周度净值更新.xlsx]Sheet1!F687_x0000__x0000__x0000__x0000__x0000__x0000_</stp>
        <stp>2</stp>
        <stp>564915</stp>
        <stp>复权累计净值(优选)</stp>
        <stp>20240403</stp>
        <tr r="F687" s="1"/>
      </tp>
      <tp>
        <v>773</v>
        <stp/>
        <stp>[周度净值更新.xlsx]Sheet1!F298_x0000__x0000__x0000__x0000__x0000__x0000_</stp>
        <stp>2</stp>
        <stp>492947</stp>
        <stp>复权累计净值(优选)</stp>
        <stp>20240403</stp>
        <tr r="F298" s="1"/>
      </tp>
      <tp>
        <v>774</v>
        <stp/>
        <stp>[周度净值更新.xlsx]Sheet1!F200_x0000__x0000__x0000__x0000__x0000__x0000_</stp>
        <stp>2</stp>
        <stp>332931</stp>
        <stp>复权累计净值(优选)</stp>
        <stp>20240403</stp>
        <tr r="F200" s="1"/>
      </tp>
      <tp>
        <v>775</v>
        <stp/>
        <stp>[周度净值更新.xlsx]Sheet1!F370_x0000__x0000__x0000__x0000__x0000__x0000_</stp>
        <stp>2</stp>
        <stp>508944</stp>
        <stp>复权累计净值(优选)</stp>
        <stp>20240403</stp>
        <tr r="F370" s="1"/>
      </tp>
      <tp>
        <v>776</v>
        <stp/>
        <stp>[周度净值更新.xlsx]Sheet1!F495_x0000__x0000__x0000__x0000__x0000__x0000_</stp>
        <stp>2</stp>
        <stp>430912</stp>
        <stp>复权累计净值(优选)</stp>
        <stp>20240403</stp>
        <tr r="F495" s="1"/>
      </tp>
      <tp>
        <v>777</v>
        <stp/>
        <stp>[周度净值更新.xlsx]Sheet1!F438_x0000__x0000__x0000__x0000__x0000__x0000_</stp>
        <stp>2</stp>
        <stp>724924</stp>
        <stp>复权累计净值(优选)</stp>
        <stp>20240403</stp>
        <tr r="F438" s="1"/>
      </tp>
      <tp>
        <v>778</v>
        <stp/>
        <stp>[周度净值更新.xlsx]Sheet1!F250_x0000__x0000__x0000__x0000__x0000__x0000_</stp>
        <stp>2</stp>
        <stp>361906</stp>
        <stp>复权累计净值(优选)</stp>
        <stp>20240403</stp>
        <tr r="F250" s="1"/>
      </tp>
      <tp>
        <v>779</v>
        <stp/>
        <stp>[周度净值更新.xlsx]Sheet1!F260_x0000__x0000__x0000__x0000__x0000__x0000_</stp>
        <stp>2</stp>
        <stp>338904</stp>
        <stp>复权累计净值(优选)</stp>
        <stp>20240403</stp>
        <tr r="F260" s="1"/>
      </tp>
      <tp>
        <v>780</v>
        <stp/>
        <stp>[周度净值更新.xlsx]Sheet1!F399_x0000__x0000__x0000__x0000__x0000__x0000_</stp>
        <stp>2</stp>
        <stp>461970</stp>
        <stp>复权累计净值(优选)</stp>
        <stp>20240403</stp>
        <tr r="F399" s="1"/>
      </tp>
      <tp>
        <v>781</v>
        <stp/>
        <stp>[周度净值更新.xlsx]Sheet1!F576_x0000__x0000__x0000__x0000__x0000__x0000_</stp>
        <stp>2</stp>
        <stp>126948</stp>
        <stp>复权累计净值(优选)</stp>
        <stp>20240403</stp>
        <tr r="F576" s="1"/>
      </tp>
      <tp>
        <v>782</v>
        <stp/>
        <stp>[周度净值更新.xlsx]Sheet1!F394_x0000__x0000__x0000__x0000__x0000__x0000_</stp>
        <stp>2</stp>
        <stp>670957</stp>
        <stp>复权累计净值(优选)</stp>
        <stp>20240403</stp>
        <tr r="F394" s="1"/>
      </tp>
      <tp>
        <v>783</v>
        <stp/>
        <stp>[周度净值更新.xlsx]Sheet1!F137_x0000__x0000__x0000__x0000__x0000__x0000_</stp>
        <stp>2</stp>
        <stp>330925</stp>
        <stp>复权累计净值(优选)</stp>
        <stp>20240403</stp>
        <tr r="F137" s="1"/>
      </tp>
      <tp>
        <v>784</v>
        <stp/>
        <stp>[周度净值更新.xlsx]Sheet1!F175_x0000__x0000__x0000__x0000__x0000__x0000_</stp>
        <stp>2</stp>
        <stp>305922</stp>
        <stp>复权累计净值(优选)</stp>
        <stp>20240403</stp>
        <tr r="F175" s="1"/>
      </tp>
      <tp>
        <v>785</v>
        <stp/>
        <stp>[周度净值更新.xlsx]Sheet1!F343_x0000__x0000__x0000__x0000__x0000__x0000_</stp>
        <stp>2</stp>
        <stp>463972</stp>
        <stp>复权累计净值(优选)</stp>
        <stp>20240403</stp>
        <tr r="F343" s="1"/>
      </tp>
      <tp>
        <v>786</v>
        <stp/>
        <stp>[周度净值更新.xlsx]Sheet1!F472_x0000__x0000__x0000__x0000__x0000__x0000_</stp>
        <stp>2</stp>
        <stp>706936</stp>
        <stp>复权累计净值(优选)</stp>
        <stp>20240403</stp>
        <tr r="F472" s="1"/>
      </tp>
      <tp>
        <v>787</v>
        <stp/>
        <stp>[周度净值更新.xlsx]Sheet1!F232_x0000__x0000__x0000__x0000__x0000__x0000_</stp>
        <stp>2</stp>
        <stp>460890</stp>
        <stp>复权累计净值(优选)</stp>
        <stp>20240403</stp>
        <tr r="F232" s="1"/>
      </tp>
      <tp>
        <v>788</v>
        <stp/>
        <stp>[周度净值更新.xlsx]Sheet1!F416_x0000__x0000__x0000__x0000__x0000__x0000_</stp>
        <stp>2</stp>
        <stp>331881</stp>
        <stp>复权累计净值(优选)</stp>
        <stp>20240403</stp>
        <tr r="F416" s="1"/>
      </tp>
      <tp>
        <v>789</v>
        <stp/>
        <stp>[周度净值更新.xlsx]Sheet1!F255_x0000__x0000__x0000__x0000__x0000__x0000_</stp>
        <stp>2</stp>
        <stp>418894</stp>
        <stp>复权累计净值(优选)</stp>
        <stp>20240403</stp>
        <tr r="F255" s="1"/>
      </tp>
      <tp>
        <v>790</v>
        <stp/>
        <stp>[周度净值更新.xlsx]Sheet1!F649_x0000__x0000__x0000__x0000__x0000__x0000_</stp>
        <stp>2</stp>
        <stp>840809</stp>
        <stp>复权累计净值(优选)</stp>
        <stp>20240403</stp>
        <tr r="F649" s="1"/>
      </tp>
      <tp>
        <v>791</v>
        <stp/>
        <stp>[周度净值更新.xlsx]Sheet1!F580_x0000__x0000__x0000__x0000__x0000__x0000_</stp>
        <stp>2</stp>
        <stp>374889</stp>
        <stp>复权累计净值(优选)</stp>
        <stp>20240403</stp>
        <tr r="F580" s="1"/>
      </tp>
      <tp>
        <v>792</v>
        <stp/>
        <stp>[周度净值更新.xlsx]Sheet1!F384_x0000__x0000__x0000__x0000__x0000__x0000_</stp>
        <stp>2</stp>
        <stp>632891</stp>
        <stp>复权累计净值(优选)</stp>
        <stp>20240403</stp>
        <tr r="F384" s="1"/>
      </tp>
      <tp>
        <v>793</v>
        <stp/>
        <stp>[周度净值更新.xlsx]Sheet1!F620_x0000__x0000__x0000__x0000__x0000__x0000_</stp>
        <stp>2</stp>
        <stp>241880</stp>
        <stp>复权累计净值(优选)</stp>
        <stp>20240403</stp>
        <tr r="F620" s="1"/>
      </tp>
      <tp>
        <v>794</v>
        <stp/>
        <stp>[周度净值更新.xlsx]Sheet1!F601_x0000__x0000__x0000__x0000__x0000__x0000_</stp>
        <stp>2</stp>
        <stp>468898</stp>
        <stp>复权累计净值(优选)</stp>
        <stp>20240403</stp>
        <tr r="F601" s="1"/>
      </tp>
      <tp>
        <v>795</v>
        <stp/>
        <stp>[周度净值更新.xlsx]Sheet1!F437_x0000__x0000__x0000__x0000__x0000__x0000_</stp>
        <stp>2</stp>
        <stp>650893</stp>
        <stp>复权累计净值(优选)</stp>
        <stp>20240403</stp>
        <tr r="F437" s="1"/>
      </tp>
      <tp>
        <v>796</v>
        <stp/>
        <stp>[周度净值更新.xlsx]Sheet1!F621_x0000__x0000__x0000__x0000__x0000__x0000_</stp>
        <stp>2</stp>
        <stp>411896</stp>
        <stp>复权累计净值(优选)</stp>
        <stp>20240403</stp>
        <tr r="F621" s="1"/>
      </tp>
      <tp>
        <v>797</v>
        <stp/>
        <stp>[周度净值更新.xlsx]Sheet1!F643_x0000__x0000__x0000__x0000__x0000__x0000_</stp>
        <stp>2</stp>
        <stp>574880</stp>
        <stp>复权累计净值(优选)</stp>
        <stp>20240403</stp>
        <tr r="F643" s="1"/>
      </tp>
      <tp>
        <v>798</v>
        <stp/>
        <stp>[周度净值更新.xlsx]Sheet1!F451_x0000__x0000__x0000__x0000__x0000__x0000_</stp>
        <stp>2</stp>
        <stp>695852</stp>
        <stp>复权累计净值(优选)</stp>
        <stp>20240403</stp>
        <tr r="F451" s="1"/>
      </tp>
      <tp>
        <v>799</v>
        <stp/>
        <stp>[周度净值更新.xlsx]Sheet1!F261_x0000__x0000__x0000__x0000__x0000__x0000_</stp>
        <stp>2</stp>
        <stp>588801</stp>
        <stp>复权累计净值(优选)</stp>
        <stp>20240403</stp>
        <tr r="F261" s="1"/>
      </tp>
      <tp>
        <v>800</v>
        <stp/>
        <stp>[周度净值更新.xlsx]Sheet1!F665_x0000__x0000__x0000__x0000__x0000__x0000_</stp>
        <stp>2</stp>
        <stp>852898</stp>
        <stp>复权累计净值(优选)</stp>
        <stp>20240403</stp>
        <tr r="F665" s="1"/>
      </tp>
      <tp>
        <v>801</v>
        <stp/>
        <stp>[周度净值更新.xlsx]Sheet1!F321_x0000__x0000__x0000__x0000__x0000__x0000_</stp>
        <stp>2</stp>
        <stp>470802</stp>
        <stp>复权累计净值(优选)</stp>
        <stp>20240403</stp>
        <tr r="F321" s="1"/>
      </tp>
      <tp>
        <v>802</v>
        <stp/>
        <stp>[周度净值更新.xlsx]Sheet1!F440_x0000__x0000__x0000__x0000__x0000__x0000_</stp>
        <stp>2</stp>
        <stp>705847</stp>
        <stp>复权累计净值(优选)</stp>
        <stp>20240403</stp>
        <tr r="F440" s="1"/>
      </tp>
      <tp>
        <v>803</v>
        <stp/>
        <stp>[周度净值更新.xlsx]Sheet1!F259_x0000__x0000__x0000__x0000__x0000__x0000_</stp>
        <stp>2</stp>
        <stp>560803</stp>
        <stp>复权累计净值(优选)</stp>
        <stp>20240403</stp>
        <tr r="F259" s="1"/>
      </tp>
      <tp>
        <v>804</v>
        <stp/>
        <stp>[周度净值更新.xlsx]Sheet1!F382_x0000__x0000__x0000__x0000__x0000__x0000_</stp>
        <stp>2</stp>
        <stp>657834</stp>
        <stp>复权累计净值(优选)</stp>
        <stp>20240403</stp>
        <tr r="F382" s="1"/>
      </tp>
      <tp>
        <v>805</v>
        <stp/>
        <stp>[周度净值更新.xlsx]Sheet1!F593_x0000__x0000__x0000__x0000__x0000__x0000_</stp>
        <stp>2</stp>
        <stp>556865</stp>
        <stp>复权累计净值(优选)</stp>
        <stp>20240403</stp>
        <tr r="F593" s="1"/>
      </tp>
      <tp>
        <v>806</v>
        <stp/>
        <stp>[周度净值更新.xlsx]Sheet1!F402_x0000__x0000__x0000__x0000__x0000__x0000_</stp>
        <stp>2</stp>
        <stp>449861</stp>
        <stp>复权累计净值(优选)</stp>
        <stp>20240403</stp>
        <tr r="F402" s="1"/>
      </tp>
      <tp>
        <v>807</v>
        <stp/>
        <stp>[周度净值更新.xlsx]Sheet1!F482_x0000__x0000__x0000__x0000__x0000__x0000_</stp>
        <stp>2</stp>
        <stp>484865</stp>
        <stp>复权累计净值(优选)</stp>
        <stp>20240403</stp>
        <tr r="F482" s="1"/>
      </tp>
      <tp>
        <v>808</v>
        <stp/>
        <stp>[周度净值更新.xlsx]Sheet1!F241_x0000__x0000__x0000__x0000__x0000__x0000_</stp>
        <stp>2</stp>
        <stp>244862</stp>
        <stp>复权累计净值(优选)</stp>
        <stp>20240403</stp>
        <tr r="F241" s="1"/>
      </tp>
      <tp>
        <v>809</v>
        <stp/>
        <stp>[周度净值更新.xlsx]Sheet1!F530_x0000__x0000__x0000__x0000__x0000__x0000_</stp>
        <stp>2</stp>
        <stp>349806</stp>
        <stp>复权累计净值(优选)</stp>
        <stp>20240403</stp>
        <tr r="F530" s="1"/>
      </tp>
      <tp>
        <v>810</v>
        <stp/>
        <stp>[周度净值更新.xlsx]Sheet1!F531_x0000__x0000__x0000__x0000__x0000__x0000_</stp>
        <stp>2</stp>
        <stp>484847</stp>
        <stp>复权累计净值(优选)</stp>
        <stp>20240403</stp>
        <tr r="F531" s="1"/>
      </tp>
      <tp>
        <v>811</v>
        <stp/>
        <stp>[周度净值更新.xlsx]Sheet1!F525_x0000__x0000__x0000__x0000__x0000__x0000_</stp>
        <stp>2</stp>
        <stp>384830</stp>
        <stp>复权累计净值(优选)</stp>
        <stp>20240403</stp>
        <tr r="F525" s="1"/>
      </tp>
      <tp>
        <v>812</v>
        <stp/>
        <stp>[周度净值更新.xlsx]Sheet1!F363_x0000__x0000__x0000__x0000__x0000__x0000_</stp>
        <stp>2</stp>
        <stp>348859</stp>
        <stp>复权累计净值(优选)</stp>
        <stp>20240403</stp>
        <tr r="F363" s="1"/>
      </tp>
      <tp>
        <v>813</v>
        <stp/>
        <stp>[周度净值更新.xlsx]Sheet1!F582_x0000__x0000__x0000__x0000__x0000__x0000_</stp>
        <stp>2</stp>
        <stp>645865</stp>
        <stp>复权累计净值(优选)</stp>
        <stp>20240403</stp>
        <tr r="F582" s="1"/>
      </tp>
      <tp>
        <v>814</v>
        <stp/>
        <stp>[周度净值更新.xlsx]Sheet1!F556_x0000__x0000__x0000__x0000__x0000__x0000_</stp>
        <stp>2</stp>
        <stp>602862</stp>
        <stp>复权累计净值(优选)</stp>
        <stp>20240403</stp>
        <tr r="F556" s="1"/>
      </tp>
      <tp>
        <v>815</v>
        <stp/>
        <stp>[周度净值更新.xlsx]Sheet1!F618_x0000__x0000__x0000__x0000__x0000__x0000_</stp>
        <stp>2</stp>
        <stp>649850</stp>
        <stp>复权累计净值(优选)</stp>
        <stp>20240403</stp>
        <tr r="F618" s="1"/>
      </tp>
      <tp>
        <v>816</v>
        <stp/>
        <stp>[周度净值更新.xlsx]Sheet1!F211_x0000__x0000__x0000__x0000__x0000__x0000_</stp>
        <stp>2</stp>
        <stp>332847</stp>
        <stp>复权累计净值(优选)</stp>
        <stp>20240403</stp>
        <tr r="F211" s="1"/>
      </tp>
      <tp>
        <v>817</v>
        <stp/>
        <stp>[周度净值更新.xlsx]Sheet1!F345_x0000__x0000__x0000__x0000__x0000__x0000_</stp>
        <stp>2</stp>
        <stp>431825</stp>
        <stp>复权累计净值(优选)</stp>
        <stp>20240403</stp>
        <tr r="F345" s="1"/>
      </tp>
      <tp>
        <v>818</v>
        <stp/>
        <stp>[周度净值更新.xlsx]Sheet1!F149_x0000__x0000__x0000__x0000__x0000__x0000_</stp>
        <stp>2</stp>
        <stp>110854</stp>
        <stp>复权累计净值(优选)</stp>
        <stp>20240403</stp>
        <tr r="F149" s="1"/>
      </tp>
      <tp>
        <v>819</v>
        <stp/>
        <stp>[周度净值更新.xlsx]Sheet1!F522_x0000__x0000__x0000__x0000__x0000__x0000_</stp>
        <stp>2</stp>
        <stp>626861</stp>
        <stp>复权累计净值(优选)</stp>
        <stp>20240403</stp>
        <tr r="F522" s="1"/>
      </tp>
      <tp>
        <v>820</v>
        <stp/>
        <stp>[周度净值更新.xlsx]Sheet1!F542_x0000__x0000__x0000__x0000__x0000__x0000_</stp>
        <stp>2</stp>
        <stp>786862</stp>
        <stp>复权累计净值(优选)</stp>
        <stp>20240403</stp>
        <tr r="F542" s="1"/>
      </tp>
      <tp>
        <v>821</v>
        <stp/>
        <stp>[周度净值更新.xlsx]Sheet1!F677_x0000__x0000__x0000__x0000__x0000__x0000_</stp>
        <stp>2</stp>
        <stp>735850</stp>
        <stp>复权累计净值(优选)</stp>
        <stp>20240403</stp>
        <tr r="F677" s="1"/>
      </tp>
      <tp>
        <v>822</v>
        <stp/>
        <stp>[周度净值更新.xlsx]Sheet1!F623_x0000__x0000__x0000__x0000__x0000__x0000_</stp>
        <stp>2</stp>
        <stp>199839</stp>
        <stp>复权累计净值(优选)</stp>
        <stp>20240403</stp>
        <tr r="F623" s="1"/>
      </tp>
      <tp>
        <v>823</v>
        <stp/>
        <stp>[周度净值更新.xlsx]Sheet1!F346_x0000__x0000__x0000__x0000__x0000__x0000_</stp>
        <stp>2</stp>
        <stp>275853</stp>
        <stp>复权累计净值(优选)</stp>
        <stp>20240403</stp>
        <tr r="F346" s="1"/>
      </tp>
      <tp>
        <v>824</v>
        <stp/>
        <stp>[周度净值更新.xlsx]Sheet1!F516_x0000__x0000__x0000__x0000__x0000__x0000_</stp>
        <stp>2</stp>
        <stp>598827</stp>
        <stp>复权累计净值(优选)</stp>
        <stp>20240403</stp>
        <tr r="F516" s="1"/>
      </tp>
      <tp>
        <v>825</v>
        <stp/>
        <stp>[周度净值更新.xlsx]Sheet1!F474_x0000__x0000__x0000__x0000__x0000__x0000_</stp>
        <stp>2</stp>
        <stp>485823</stp>
        <stp>复权累计净值(优选)</stp>
        <stp>20240403</stp>
        <tr r="F474" s="1"/>
      </tp>
      <tp>
        <v>826</v>
        <stp/>
        <stp>[周度净值更新.xlsx]Sheet1!F664_x0000__x0000__x0000__x0000__x0000__x0000_</stp>
        <stp>2</stp>
        <stp>590815</stp>
        <stp>复权累计净值(优选)</stp>
        <stp>20240403</stp>
        <tr r="F664" s="1"/>
      </tp>
      <tp>
        <v>827</v>
        <stp/>
        <stp>[周度净值更新.xlsx]Sheet1!F496_x0000__x0000__x0000__x0000__x0000__x0000_</stp>
        <stp>2</stp>
        <stp>403822</stp>
        <stp>复权累计净值(优选)</stp>
        <stp>20240403</stp>
        <tr r="F496" s="1"/>
      </tp>
      <tp>
        <v>828</v>
        <stp/>
        <stp>[周度净值更新.xlsx]Sheet1!F197_x0000__x0000__x0000__x0000__x0000__x0000_</stp>
        <stp>2</stp>
        <stp>394808</stp>
        <stp>复权累计净值(优选)</stp>
        <stp>20240403</stp>
        <tr r="F197" s="1"/>
      </tp>
      <tp>
        <v>829</v>
        <stp/>
        <stp>[周度净值更新.xlsx]Sheet1!F243_x0000__x0000__x0000__x0000__x0000__x0000_</stp>
        <stp>2</stp>
        <stp>540856</stp>
        <stp>复权累计净值(优选)</stp>
        <stp>20240403</stp>
        <tr r="F243" s="1"/>
      </tp>
      <tp>
        <v>830</v>
        <stp/>
        <stp>[周度净值更新.xlsx]Sheet1!F142_x0000__x0000__x0000__x0000__x0000__x0000_</stp>
        <stp>2</stp>
        <stp>288819</stp>
        <stp>复权累计净值(优选)</stp>
        <stp>20240403</stp>
        <tr r="F142" s="1"/>
      </tp>
      <tp>
        <v>831</v>
        <stp/>
        <stp>[周度净值更新.xlsx]Sheet1!F234_x0000__x0000__x0000__x0000__x0000__x0000_</stp>
        <stp>2</stp>
        <stp>458845</stp>
        <stp>复权累计净值(优选)</stp>
        <stp>20240403</stp>
        <tr r="F234" s="1"/>
      </tp>
      <tp>
        <v>832</v>
        <stp/>
        <stp>[周度净值更新.xlsx]Sheet1!F333_x0000__x0000__x0000__x0000__x0000__x0000_</stp>
        <stp>2</stp>
        <stp>426852</stp>
        <stp>复权累计净值(优选)</stp>
        <stp>20240403</stp>
        <tr r="F333" s="1"/>
      </tp>
      <tp>
        <v>833</v>
        <stp/>
        <stp>[周度净值更新.xlsx]Sheet1!F426_x0000__x0000__x0000__x0000__x0000__x0000_</stp>
        <stp>2</stp>
        <stp>638800</stp>
        <stp>复权累计净值(优选)</stp>
        <stp>20240403</stp>
        <tr r="F426" s="1"/>
      </tp>
      <tp>
        <v>834</v>
        <stp/>
        <stp>[周度净值更新.xlsx]Sheet1!F190_x0000__x0000__x0000__x0000__x0000__x0000_</stp>
        <stp>2</stp>
        <stp>313836</stp>
        <stp>复权累计净值(优选)</stp>
        <stp>20240403</stp>
        <tr r="F190" s="1"/>
      </tp>
      <tp>
        <v>835</v>
        <stp/>
        <stp>[周度净值更新.xlsx]Sheet1!F501_x0000__x0000__x0000__x0000__x0000__x0000_</stp>
        <stp>2</stp>
        <stp>550819</stp>
        <stp>复权累计净值(优选)</stp>
        <stp>20240403</stp>
        <tr r="F501" s="1"/>
      </tp>
      <tp>
        <v>836</v>
        <stp/>
        <stp>[周度净值更新.xlsx]Sheet1!F336_x0000__x0000__x0000__x0000__x0000__x0000_</stp>
        <stp>2</stp>
        <stp>433868</stp>
        <stp>复权累计净值(优选)</stp>
        <stp>20240403</stp>
        <tr r="F336" s="1"/>
      </tp>
      <tp>
        <v>837</v>
        <stp/>
        <stp>[周度净值更新.xlsx]Sheet1!F648_x0000__x0000__x0000__x0000__x0000__x0000_</stp>
        <stp>2</stp>
        <stp>350848</stp>
        <stp>复权累计净值(优选)</stp>
        <stp>20240403</stp>
        <tr r="F648" s="1"/>
      </tp>
      <tp>
        <v>838</v>
        <stp/>
        <stp>[周度净值更新.xlsx]Sheet1!F412_x0000__x0000__x0000__x0000__x0000__x0000_</stp>
        <stp>2</stp>
        <stp>186840</stp>
        <stp>复权累计净值(优选)</stp>
        <stp>20240403</stp>
        <tr r="F412" s="1"/>
      </tp>
      <tp>
        <v>839</v>
        <stp/>
        <stp>[周度净值更新.xlsx]Sheet1!F602_x0000__x0000__x0000__x0000__x0000__x0000_</stp>
        <stp>2</stp>
        <stp>695810</stp>
        <stp>复权累计净值(优选)</stp>
        <stp>20240403</stp>
        <tr r="F602" s="1"/>
      </tp>
      <tp>
        <v>840</v>
        <stp/>
        <stp>[周度净值更新.xlsx]Sheet1!F675_x0000__x0000__x0000__x0000__x0000__x0000_</stp>
        <stp>2</stp>
        <stp>605814</stp>
        <stp>复权累计净值(优选)</stp>
        <stp>20240403</stp>
        <tr r="F675" s="1"/>
      </tp>
      <tp>
        <v>841</v>
        <stp/>
        <stp>[周度净值更新.xlsx]Sheet1!F567_x0000__x0000__x0000__x0000__x0000__x0000_</stp>
        <stp>2</stp>
        <stp>428810</stp>
        <stp>复权累计净值(优选)</stp>
        <stp>20240403</stp>
        <tr r="F567" s="1"/>
      </tp>
      <tp>
        <v>842</v>
        <stp/>
        <stp>[周度净值更新.xlsx]Sheet1!F223_x0000__x0000__x0000__x0000__x0000__x0000_</stp>
        <stp>2</stp>
        <stp>314817</stp>
        <stp>复权累计净值(优选)</stp>
        <stp>20240403</stp>
        <tr r="F223" s="1"/>
      </tp>
      <tp>
        <v>843</v>
        <stp/>
        <stp>[周度净值更新.xlsx]Sheet1!E261_x0000__x0000__x0000__x0000__x0000__x0000_</stp>
        <stp>2</stp>
        <stp>588801</stp>
        <stp>单位净值(优选)</stp>
        <stp>20240403</stp>
        <tr r="E261" s="1"/>
      </tp>
      <tp>
        <v>844</v>
        <stp/>
        <stp>[周度净值更新.xlsx]Sheet1!E399_x0000__x0000__x0000__x0000__x0000__x0000_</stp>
        <stp>2</stp>
        <stp>461970</stp>
        <stp>单位净值(优选)</stp>
        <stp>20240403</stp>
        <tr r="E399" s="1"/>
      </tp>
      <tp>
        <v>845</v>
        <stp/>
        <stp>[周度净值更新.xlsx]Sheet1!E608_x0000__x0000__x0000__x0000__x0000__x0000_</stp>
        <stp>2</stp>
        <stp>573678</stp>
        <stp>单位净值(优选)</stp>
        <stp>20240403</stp>
        <tr r="E608" s="1"/>
      </tp>
      <tp>
        <v>846</v>
        <stp/>
        <stp>[周度净值更新.xlsx]Sheet1!E554_x0000__x0000__x0000__x0000__x0000__x0000_</stp>
        <stp>2</stp>
        <stp>529438</stp>
        <stp>单位净值(优选)</stp>
        <stp>20240403</stp>
        <tr r="E554" s="1"/>
      </tp>
      <tp>
        <v>847</v>
        <stp/>
        <stp>[周度净值更新.xlsx]Sheet1!E579_x0000__x0000__x0000__x0000__x0000__x0000_</stp>
        <stp>2</stp>
        <stp>694941</stp>
        <stp>单位净值(优选)</stp>
        <stp>20240403</stp>
        <tr r="E579" s="1"/>
      </tp>
      <tp>
        <v>848</v>
        <stp/>
        <stp>[周度净值更新.xlsx]Sheet1!E408_x0000__x0000__x0000__x0000__x0000__x0000_</stp>
        <stp>2</stp>
        <stp>594956</stp>
        <stp>单位净值(优选)</stp>
        <stp>20240403</stp>
        <tr r="E408" s="1"/>
      </tp>
      <tp>
        <v>849</v>
        <stp/>
        <stp>[周度净值更新.xlsx]Sheet1!E308_x0000__x0000__x0000__x0000__x0000__x0000_</stp>
        <stp>2</stp>
        <stp>477078</stp>
        <stp>单位净值(优选)</stp>
        <stp>20240403</stp>
        <tr r="E308" s="1"/>
      </tp>
      <tp>
        <v>850</v>
        <stp/>
        <stp>[周度净值更新.xlsx]Sheet1!E209_x0000__x0000__x0000__x0000__x0000__x0000_</stp>
        <stp>2</stp>
        <stp>276468</stp>
        <stp>单位净值(优选)</stp>
        <stp>20240403</stp>
        <tr r="E209" s="1"/>
      </tp>
      <tp>
        <v>851</v>
        <stp/>
        <stp>[周度净值更新.xlsx]Sheet1!E606_x0000__x0000__x0000__x0000__x0000__x0000_</stp>
        <stp>2</stp>
        <stp>598056</stp>
        <stp>单位净值(优选)</stp>
        <stp>20240403</stp>
        <tr r="E606" s="1"/>
      </tp>
      <tp>
        <v>852</v>
        <stp/>
        <stp>[周度净值更新.xlsx]Sheet1!E516_x0000__x0000__x0000__x0000__x0000__x0000_</stp>
        <stp>2</stp>
        <stp>598827</stp>
        <stp>单位净值(优选)</stp>
        <stp>20240403</stp>
        <tr r="E516" s="1"/>
      </tp>
      <tp>
        <v>853</v>
        <stp/>
        <stp>[周度净值更新.xlsx]Sheet1!E520_x0000__x0000__x0000__x0000__x0000__x0000_</stp>
        <stp>2</stp>
        <stp>591274</stp>
        <stp>单位净值(优选)</stp>
        <stp>20240403</stp>
        <tr r="E520" s="1"/>
      </tp>
      <tp>
        <v>854</v>
        <stp/>
        <stp>[周度净值更新.xlsx]Sheet1!E671_x0000__x0000__x0000__x0000__x0000__x0000_</stp>
        <stp>2</stp>
        <stp>801168</stp>
        <stp>单位净值(优选)</stp>
        <stp>20240403</stp>
        <tr r="E671" s="1"/>
      </tp>
      <tp>
        <v>855</v>
        <stp/>
        <stp>[周度净值更新.xlsx]Sheet1!E331_x0000__x0000__x0000__x0000__x0000__x0000_</stp>
        <stp>2</stp>
        <stp>583254</stp>
        <stp>单位净值(优选)</stp>
        <stp>20240403</stp>
        <tr r="E331" s="1"/>
      </tp>
      <tp>
        <v>856</v>
        <stp/>
        <stp>[周度净值更新.xlsx]Sheet1!E430_x0000__x0000__x0000__x0000__x0000__x0000_</stp>
        <stp>2</stp>
        <stp>192215</stp>
        <stp>单位净值(优选)</stp>
        <stp>20240403</stp>
        <tr r="E430" s="1"/>
      </tp>
      <tp>
        <v>857</v>
        <stp/>
        <stp>[周度净值更新.xlsx]Sheet1!E295_x0000__x0000__x0000__x0000__x0000__x0000_</stp>
        <stp>2</stp>
        <stp>467760</stp>
        <stp>单位净值(优选)</stp>
        <stp>20240403</stp>
        <tr r="E295" s="1"/>
      </tp>
      <tp>
        <v>858</v>
        <stp/>
        <stp>[周度净值更新.xlsx]Sheet1!E462_x0000__x0000__x0000__x0000__x0000__x0000_</stp>
        <stp>2</stp>
        <stp>410728</stp>
        <stp>单位净值(优选)</stp>
        <stp>20240403</stp>
        <tr r="E462" s="1"/>
      </tp>
      <tp>
        <v>859</v>
        <stp/>
        <stp>[周度净值更新.xlsx]Sheet1!E381_x0000__x0000__x0000__x0000__x0000__x0000_</stp>
        <stp>2</stp>
        <stp>655292</stp>
        <stp>单位净值(优选)</stp>
        <stp>20240403</stp>
        <tr r="E381" s="1"/>
      </tp>
      <tp>
        <v>860</v>
        <stp/>
        <stp>[周度净值更新.xlsx]Sheet1!E222_x0000__x0000__x0000__x0000__x0000__x0000_</stp>
        <stp>2</stp>
        <stp>346729</stp>
        <stp>单位净值(优选)</stp>
        <stp>20240403</stp>
        <tr r="E222" s="1"/>
      </tp>
      <tp>
        <v>861</v>
        <stp/>
        <stp>[周度净值更新.xlsx]Sheet1!E361_x0000__x0000__x0000__x0000__x0000__x0000_</stp>
        <stp>2</stp>
        <stp>516128</stp>
        <stp>单位净值(优选)</stp>
        <stp>20240403</stp>
        <tr r="E361" s="1"/>
      </tp>
      <tp>
        <v>862</v>
        <stp/>
        <stp>[周度净值更新.xlsx]Sheet1!E302_x0000__x0000__x0000__x0000__x0000__x0000_</stp>
        <stp>2</stp>
        <stp>495036</stp>
        <stp>单位净值(优选)</stp>
        <stp>20240403</stp>
        <tr r="E302" s="1"/>
      </tp>
      <tp>
        <v>863</v>
        <stp/>
        <stp>[周度净值更新.xlsx]Sheet1!E156_x0000__x0000__x0000__x0000__x0000__x0000_</stp>
        <stp>2</stp>
        <stp>421478</stp>
        <stp>单位净值(优选)</stp>
        <stp>20240403</stp>
        <tr r="E156" s="1"/>
      </tp>
      <tp>
        <v>864</v>
        <stp/>
        <stp>[周度净值更新.xlsx]Sheet1!E354_x0000__x0000__x0000__x0000__x0000__x0000_</stp>
        <stp>2</stp>
        <stp>383742</stp>
        <stp>单位净值(优选)</stp>
        <stp>20240403</stp>
        <tr r="E354" s="1"/>
      </tp>
      <tp>
        <v>865</v>
        <stp/>
        <stp>[周度净值更新.xlsx]Sheet1!E690_x0000__x0000__x0000__x0000__x0000__x0000_</stp>
        <stp>2</stp>
        <stp>606026</stp>
        <stp>单位净值(优选)</stp>
        <stp>20240403</stp>
        <tr r="E690" s="1"/>
      </tp>
      <tp>
        <v>866</v>
        <stp/>
        <stp>[周度净值更新.xlsx]Sheet1!E681_x0000__x0000__x0000__x0000__x0000__x0000_</stp>
        <stp>2</stp>
        <stp>847523</stp>
        <stp>单位净值(优选)</stp>
        <stp>20240403</stp>
        <tr r="E681" s="1"/>
      </tp>
      <tp>
        <v>867</v>
        <stp/>
        <stp>[周度净值更新.xlsx]Sheet1!E282_x0000__x0000__x0000__x0000__x0000__x0000_</stp>
        <stp>2</stp>
        <stp>374440</stp>
        <stp>单位净值(优选)</stp>
        <stp>20240403</stp>
        <tr r="E282" s="1"/>
      </tp>
      <tp>
        <v>868</v>
        <stp/>
        <stp>[周度净值更新.xlsx]Sheet1!E388_x0000__x0000__x0000__x0000__x0000__x0000_</stp>
        <stp>2</stp>
        <stp>401226</stp>
        <stp>单位净值(优选)</stp>
        <stp>20240403</stp>
        <tr r="E388" s="1"/>
      </tp>
      <tp>
        <v>869</v>
        <stp/>
        <stp>[周度净值更新.xlsx]Sheet1!E601_x0000__x0000__x0000__x0000__x0000__x0000_</stp>
        <stp>2</stp>
        <stp>468898</stp>
        <stp>单位净值(优选)</stp>
        <stp>20240403</stp>
        <tr r="E601" s="1"/>
      </tp>
      <tp>
        <v>870</v>
        <stp/>
        <stp>[周度净值更新.xlsx]Sheet1!E562_x0000__x0000__x0000__x0000__x0000__x0000_</stp>
        <stp>2</stp>
        <stp>208468</stp>
        <stp>单位净值(优选)</stp>
        <stp>20240403</stp>
        <tr r="E562" s="1"/>
      </tp>
      <tp>
        <v>871</v>
        <stp/>
        <stp>[周度净值更新.xlsx]Sheet1!E504_x0000__x0000__x0000__x0000__x0000__x0000_</stp>
        <stp>2</stp>
        <stp>668068</stp>
        <stp>单位净值(优选)</stp>
        <stp>20240403</stp>
        <tr r="E504" s="1"/>
      </tp>
      <tp>
        <v>872</v>
        <stp/>
        <stp>[周度净值更新.xlsx]Sheet1!E194_x0000__x0000__x0000__x0000__x0000__x0000_</stp>
        <stp>2</stp>
        <stp>348903</stp>
        <stp>单位净值(优选)</stp>
        <stp>20240403</stp>
        <tr r="E194" s="1"/>
      </tp>
      <tp>
        <v>873</v>
        <stp/>
        <stp>[周度净值更新.xlsx]Sheet1!E387_x0000__x0000__x0000__x0000__x0000__x0000_</stp>
        <stp>2</stp>
        <stp>428564</stp>
        <stp>单位净值(优选)</stp>
        <stp>20240403</stp>
        <tr r="E387" s="1"/>
      </tp>
      <tp>
        <v>874</v>
        <stp/>
        <stp>[周度净值更新.xlsx]Sheet1!E565_x0000__x0000__x0000__x0000__x0000__x0000_</stp>
        <stp>2</stp>
        <stp>384270</stp>
        <stp>单位净值(优选)</stp>
        <stp>20240403</stp>
        <tr r="E565" s="1"/>
      </tp>
      <tp>
        <v>875</v>
        <stp/>
        <stp>[周度净值更新.xlsx]Sheet1!E432_x0000__x0000__x0000__x0000__x0000__x0000_</stp>
        <stp>2</stp>
        <stp>553718</stp>
        <stp>单位净值(优选)</stp>
        <stp>20240403</stp>
        <tr r="E432" s="1"/>
      </tp>
      <tp>
        <v>876</v>
        <stp/>
        <stp>[周度净值更新.xlsx]Sheet1!E316_x0000__x0000__x0000__x0000__x0000__x0000_</stp>
        <stp>2</stp>
        <stp>396136</stp>
        <stp>单位净值(优选)</stp>
        <stp>20240403</stp>
        <tr r="E316" s="1"/>
      </tp>
      <tp>
        <v>877</v>
        <stp/>
        <stp>[周度净值更新.xlsx]Sheet1!E519_x0000__x0000__x0000__x0000__x0000__x0000_</stp>
        <stp>2</stp>
        <stp>679418</stp>
        <stp>单位净值(优选)</stp>
        <stp>20240403</stp>
        <tr r="E519" s="1"/>
      </tp>
      <tp>
        <v>878</v>
        <stp/>
        <stp>[周度净值更新.xlsx]Sheet1!E181_x0000__x0000__x0000__x0000__x0000__x0000_</stp>
        <stp>2</stp>
        <stp>101986</stp>
        <stp>单位净值(优选)</stp>
        <stp>20240403</stp>
        <tr r="E181" s="1"/>
      </tp>
      <tp>
        <v>879</v>
        <stp/>
        <stp>[周度净值更新.xlsx]Sheet1!E152_x0000__x0000__x0000__x0000__x0000__x0000_</stp>
        <stp>2</stp>
        <stp>221079</stp>
        <stp>单位净值(优选)</stp>
        <stp>20240403</stp>
        <tr r="E152" s="1"/>
      </tp>
      <tp>
        <v>880</v>
        <stp/>
        <stp>[周度净值更新.xlsx]Sheet1!E190_x0000__x0000__x0000__x0000__x0000__x0000_</stp>
        <stp>2</stp>
        <stp>313836</stp>
        <stp>单位净值(优选)</stp>
        <stp>20240403</stp>
        <tr r="E190" s="1"/>
      </tp>
      <tp>
        <v>881</v>
        <stp/>
        <stp>[周度净值更新.xlsx]Sheet1!E143_x0000__x0000__x0000__x0000__x0000__x0000_</stp>
        <stp>2</stp>
        <stp>291543</stp>
        <stp>单位净值(优选)</stp>
        <stp>20240403</stp>
        <tr r="E143" s="1"/>
      </tp>
      <tp>
        <v>882</v>
        <stp/>
        <stp>[周度净值更新.xlsx]Sheet1!E367_x0000__x0000__x0000__x0000__x0000__x0000_</stp>
        <stp>2</stp>
        <stp>415479</stp>
        <stp>单位净值(优选)</stp>
        <stp>20240403</stp>
        <tr r="E367" s="1"/>
      </tp>
      <tp>
        <v>883</v>
        <stp/>
        <stp>[周度净值更新.xlsx]Sheet1!E396_x0000__x0000__x0000__x0000__x0000__x0000_</stp>
        <stp>2</stp>
        <stp>673920</stp>
        <stp>单位净值(优选)</stp>
        <stp>20240403</stp>
        <tr r="E396" s="1"/>
      </tp>
      <tp>
        <v>884</v>
        <stp/>
        <stp>[周度净值更新.xlsx]Sheet1!E323_x0000__x0000__x0000__x0000__x0000__x0000_</stp>
        <stp>2</stp>
        <stp>487084</stp>
        <stp>单位净值(优选)</stp>
        <stp>20240403</stp>
        <tr r="E323" s="1"/>
      </tp>
      <tp>
        <v>885</v>
        <stp/>
        <stp>[周度净值更新.xlsx]Sheet1!E327_x0000__x0000__x0000__x0000__x0000__x0000_</stp>
        <stp>2</stp>
        <stp>193915</stp>
        <stp>单位净值(优选)</stp>
        <stp>20240403</stp>
        <tr r="E327" s="1"/>
      </tp>
      <tp>
        <v>886</v>
        <stp/>
        <stp>[周度净值更新.xlsx]Sheet1!E542_x0000__x0000__x0000__x0000__x0000__x0000_</stp>
        <stp>2</stp>
        <stp>786862</stp>
        <stp>单位净值(优选)</stp>
        <stp>20240403</stp>
        <tr r="E542" s="1"/>
      </tp>
      <tp>
        <v>887</v>
        <stp/>
        <stp>[周度净值更新.xlsx]Sheet1!E451_x0000__x0000__x0000__x0000__x0000__x0000_</stp>
        <stp>2</stp>
        <stp>695852</stp>
        <stp>单位净值(优选)</stp>
        <stp>20240403</stp>
        <tr r="E451" s="1"/>
      </tp>
      <tp>
        <v>888</v>
        <stp/>
        <stp>[周度净值更新.xlsx]Sheet1!E547_x0000__x0000__x0000__x0000__x0000__x0000_</stp>
        <stp>2</stp>
        <stp>720398</stp>
        <stp>单位净值(优选)</stp>
        <stp>20240403</stp>
        <tr r="E547" s="1"/>
      </tp>
      <tp>
        <v>889</v>
        <stp/>
        <stp>[周度净值更新.xlsx]Sheet1!E385_x0000__x0000__x0000__x0000__x0000__x0000_</stp>
        <stp>2</stp>
        <stp>613177</stp>
        <stp>单位净值(优选)</stp>
        <stp>20240403</stp>
        <tr r="E385" s="1"/>
      </tp>
      <tp>
        <v>890</v>
        <stp/>
        <stp>[周度净值更新.xlsx]Sheet1!E214_x0000__x0000__x0000__x0000__x0000__x0000_</stp>
        <stp>2</stp>
        <stp>162369</stp>
        <stp>单位净值(优选)</stp>
        <stp>20240403</stp>
        <tr r="E214" s="1"/>
      </tp>
      <tp>
        <v>891</v>
        <stp/>
        <stp>[周度净值更新.xlsx]Sheet1!E403_x0000__x0000__x0000__x0000__x0000__x0000_</stp>
        <stp>2</stp>
        <stp>375439</stp>
        <stp>单位净值(优选)</stp>
        <stp>20240403</stp>
        <tr r="E403" s="1"/>
      </tp>
      <tp>
        <v>892</v>
        <stp/>
        <stp>[周度净值更新.xlsx]Sheet1!E224_x0000__x0000__x0000__x0000__x0000__x0000_</stp>
        <stp>2</stp>
        <stp>452499</stp>
        <stp>单位净值(优选)</stp>
        <stp>20240403</stp>
        <tr r="E224" s="1"/>
      </tp>
      <tp>
        <v>893</v>
        <stp/>
        <stp>[周度净值更新.xlsx]Sheet1!E485_x0000__x0000__x0000__x0000__x0000__x0000_</stp>
        <stp>2</stp>
        <stp>303726</stp>
        <stp>单位净值(优选)</stp>
        <stp>20240403</stp>
        <tr r="E485" s="1"/>
      </tp>
      <tp>
        <v>894</v>
        <stp/>
        <stp>[周度净值更新.xlsx]Sheet1!E199_x0000__x0000__x0000__x0000__x0000__x0000_</stp>
        <stp>2</stp>
        <stp>110215</stp>
        <stp>单位净值(优选)</stp>
        <stp>20240403</stp>
        <tr r="E199" s="1"/>
      </tp>
      <tp>
        <v>895</v>
        <stp/>
        <stp>[周度净值更新.xlsx]Sheet1!E638_x0000__x0000__x0000__x0000__x0000__x0000_</stp>
        <stp>2</stp>
        <stp>780046</stp>
        <stp>单位净值(优选)</stp>
        <stp>20240403</stp>
        <tr r="E638" s="1"/>
      </tp>
      <tp>
        <v>896</v>
        <stp/>
        <stp>[周度净值更新.xlsx]Sheet1!E283_x0000__x0000__x0000__x0000__x0000__x0000_</stp>
        <stp>2</stp>
        <stp>339146</stp>
        <stp>单位净值(优选)</stp>
        <stp>20240403</stp>
        <tr r="E283" s="1"/>
      </tp>
      <tp>
        <v>897</v>
        <stp/>
        <stp>[周度净值更新.xlsx]Sheet1!E294_x0000__x0000__x0000__x0000__x0000__x0000_</stp>
        <stp>2</stp>
        <stp>469192</stp>
        <stp>单位净值(优选)</stp>
        <stp>20240403</stp>
        <tr r="E294" s="1"/>
      </tp>
      <tp>
        <v>898</v>
        <stp/>
        <stp>[周度净值更新.xlsx]Sheet1!E364_x0000__x0000__x0000__x0000__x0000__x0000_</stp>
        <stp>2</stp>
        <stp>588223</stp>
        <stp>单位净值(优选)</stp>
        <stp>20240403</stp>
        <tr r="E364" s="1"/>
      </tp>
      <tp>
        <v>899</v>
        <stp/>
        <stp>[周度净值更新.xlsx]Sheet1!E309_x0000__x0000__x0000__x0000__x0000__x0000_</stp>
        <stp>2</stp>
        <stp>445939</stp>
        <stp>单位净值(优选)</stp>
        <stp>20240403</stp>
        <tr r="E309" s="1"/>
      </tp>
      <tp>
        <v>900</v>
        <stp/>
        <stp>[周度净值更新.xlsx]Sheet1!E183_x0000__x0000__x0000__x0000__x0000__x0000_</stp>
        <stp>2</stp>
        <stp>322517</stp>
        <stp>单位净值(优选)</stp>
        <stp>20240403</stp>
        <tr r="E183" s="1"/>
      </tp>
      <tp>
        <v>901</v>
        <stp/>
        <stp>[周度净值更新.xlsx]Sheet1!E373_x0000__x0000__x0000__x0000__x0000__x0000_</stp>
        <stp>2</stp>
        <stp>422488</stp>
        <stp>单位净值(优选)</stp>
        <stp>20240403</stp>
        <tr r="E373" s="1"/>
      </tp>
      <tp>
        <v>902</v>
        <stp/>
        <stp>[周度净值更新.xlsx]Sheet1!E325_x0000__x0000__x0000__x0000__x0000__x0000_</stp>
        <stp>2</stp>
        <stp>474728</stp>
        <stp>单位净值(优选)</stp>
        <stp>20240403</stp>
        <tr r="E325" s="1"/>
      </tp>
      <tp>
        <v>903</v>
        <stp/>
        <stp>[周度净值更新.xlsx]Sheet1!E341_x0000__x0000__x0000__x0000__x0000__x0000_</stp>
        <stp>2</stp>
        <stp>311178</stp>
        <stp>单位净值(优选)</stp>
        <stp>20240403</stp>
        <tr r="E341" s="1"/>
      </tp>
      <tp>
        <v>904</v>
        <stp/>
        <stp>[周度净值更新.xlsx]Sheet1!E264_x0000__x0000__x0000__x0000__x0000__x0000_</stp>
        <stp>2</stp>
        <stp>324039</stp>
        <stp>单位净值(优选)</stp>
        <stp>20240403</stp>
        <tr r="E264" s="1"/>
      </tp>
      <tp>
        <v>905</v>
        <stp/>
        <stp>[周度净值更新.xlsx]Sheet1!E576_x0000__x0000__x0000__x0000__x0000__x0000_</stp>
        <stp>2</stp>
        <stp>126948</stp>
        <stp>单位净值(优选)</stp>
        <stp>20240403</stp>
        <tr r="E576" s="1"/>
      </tp>
      <tp>
        <v>906</v>
        <stp/>
        <stp>[周度净值更新.xlsx]Sheet1!E590_x0000__x0000__x0000__x0000__x0000__x0000_</stp>
        <stp>2</stp>
        <stp>403074</stp>
        <stp>单位净值(优选)</stp>
        <stp>20240403</stp>
        <tr r="E590" s="1"/>
      </tp>
      <tp>
        <v>907</v>
        <stp/>
        <stp>[周度净值更新.xlsx]Sheet1!E596_x0000__x0000__x0000__x0000__x0000__x0000_</stp>
        <stp>2</stp>
        <stp>665362</stp>
        <stp>单位净值(优选)</stp>
        <stp>20240403</stp>
        <tr r="E596" s="1"/>
      </tp>
      <tp>
        <v>908</v>
        <stp/>
        <stp>[周度净值更新.xlsx]Sheet1!E281_x0000__x0000__x0000__x0000__x0000__x0000_</stp>
        <stp>2</stp>
        <stp>413944</stp>
        <stp>单位净值(优选)</stp>
        <stp>20240403</stp>
        <tr r="E281" s="1"/>
      </tp>
      <tp>
        <v>909</v>
        <stp/>
        <stp>[周度净值更新.xlsx]Sheet1!E296_x0000__x0000__x0000__x0000__x0000__x0000_</stp>
        <stp>2</stp>
        <stp>423726</stp>
        <stp>单位净值(优选)</stp>
        <stp>20240403</stp>
        <tr r="E296" s="1"/>
      </tp>
      <tp>
        <v>910</v>
        <stp/>
        <stp>[周度净值更新.xlsx]Sheet1!E366_x0000__x0000__x0000__x0000__x0000__x0000_</stp>
        <stp>2</stp>
        <stp>432048</stp>
        <stp>单位净值(优选)</stp>
        <stp>20240403</stp>
        <tr r="E366" s="1"/>
      </tp>
      <tp>
        <v>911</v>
        <stp/>
        <stp>[周度净值更新.xlsx]Sheet1!E262_x0000__x0000__x0000__x0000__x0000__x0000_</stp>
        <stp>2</stp>
        <stp>486303</stp>
        <stp>单位净值(优选)</stp>
        <stp>20240403</stp>
        <tr r="E262" s="1"/>
      </tp>
      <tp>
        <v>912</v>
        <stp/>
        <stp>[周度净值更新.xlsx]Sheet1!E376_x0000__x0000__x0000__x0000__x0000__x0000_</stp>
        <stp>2</stp>
        <stp>531689</stp>
        <stp>单位净值(优选)</stp>
        <stp>20240403</stp>
        <tr r="E376" s="1"/>
      </tp>
      <tp>
        <v>913</v>
        <stp/>
        <stp>[周度净值更新.xlsx]Sheet1!E535_x0000__x0000__x0000__x0000__x0000__x0000_</stp>
        <stp>2</stp>
        <stp>573109</stp>
        <stp>单位净值(优选)</stp>
        <stp>20240403</stp>
        <tr r="E535" s="1"/>
      </tp>
      <tp>
        <v>914</v>
        <stp/>
        <stp>[周度净值更新.xlsx]Sheet1!E628_x0000__x0000__x0000__x0000__x0000__x0000_</stp>
        <stp>2</stp>
        <stp>680676</stp>
        <stp>单位净值(优选)</stp>
        <stp>20240403</stp>
        <tr r="E628" s="1"/>
      </tp>
      <tp>
        <v>915</v>
        <stp/>
        <stp>[周度净值更新.xlsx]Sheet1!E689_x0000__x0000__x0000__x0000__x0000__x0000_</stp>
        <stp>2</stp>
        <stp>452501</stp>
        <stp>单位净值(优选)</stp>
        <stp>20240403</stp>
        <tr r="E689" s="1"/>
      </tp>
      <tp>
        <v>916</v>
        <stp/>
        <stp>[周度净值更新.xlsx]Sheet1!E598_x0000__x0000__x0000__x0000__x0000__x0000_</stp>
        <stp>2</stp>
        <stp>812144</stp>
        <stp>单位净值(优选)</stp>
        <stp>20240403</stp>
        <tr r="E598" s="1"/>
      </tp>
      <tp>
        <v>917</v>
        <stp/>
        <stp>[周度净值更新.xlsx]Sheet1!E679_x0000__x0000__x0000__x0000__x0000__x0000_</stp>
        <stp>2</stp>
        <stp>733678</stp>
        <stp>单位净值(优选)</stp>
        <stp>20240403</stp>
        <tr r="E679" s="1"/>
      </tp>
      <tp>
        <v>918</v>
        <stp/>
        <stp>[周度净值更新.xlsx]Sheet1!E329_x0000__x0000__x0000__x0000__x0000__x0000_</stp>
        <stp>2</stp>
        <stp>383926</stp>
        <stp>单位净值(优选)</stp>
        <stp>20240403</stp>
        <tr r="E329" s="1"/>
      </tp>
      <tp>
        <v>919</v>
        <stp/>
        <stp>[周度净值更新.xlsx]Sheet1!E228_x0000__x0000__x0000__x0000__x0000__x0000_</stp>
        <stp>2</stp>
        <stp>464308</stp>
        <stp>单位净值(优选)</stp>
        <stp>20240403</stp>
        <tr r="E228" s="1"/>
      </tp>
      <tp>
        <v>920</v>
        <stp/>
        <stp>[周度净值更新.xlsx]Sheet1!E501_x0000__x0000__x0000__x0000__x0000__x0000_</stp>
        <stp>2</stp>
        <stp>550819</stp>
        <stp>单位净值(优选)</stp>
        <stp>20240403</stp>
        <tr r="E501" s="1"/>
      </tp>
      <tp>
        <v>921</v>
        <stp/>
        <stp>[周度净值更新.xlsx]Sheet1!E474_x0000__x0000__x0000__x0000__x0000__x0000_</stp>
        <stp>2</stp>
        <stp>485823</stp>
        <stp>单位净值(优选)</stp>
        <stp>20240403</stp>
        <tr r="E474" s="1"/>
      </tp>
      <tp>
        <v>922</v>
        <stp/>
        <stp>[周度净值更新.xlsx]Sheet1!E588_x0000__x0000__x0000__x0000__x0000__x0000_</stp>
        <stp>2</stp>
        <stp>438327</stp>
        <stp>单位净值(优选)</stp>
        <stp>20240403</stp>
        <tr r="E588" s="1"/>
      </tp>
      <tp>
        <v>923</v>
        <stp/>
        <stp>[周度净值更新.xlsx]Sheet1!E585_x0000__x0000__x0000__x0000__x0000__x0000_</stp>
        <stp>2</stp>
        <stp>635387</stp>
        <stp>单位净值(优选)</stp>
        <stp>20240403</stp>
        <tr r="E585" s="1"/>
      </tp>
      <tp>
        <v>924</v>
        <stp/>
        <stp>[周度净值更新.xlsx]Sheet1!E465_x0000__x0000__x0000__x0000__x0000__x0000_</stp>
        <stp>2</stp>
        <stp>625228</stp>
        <stp>单位净值(优选)</stp>
        <stp>20240403</stp>
        <tr r="E465" s="1"/>
      </tp>
      <tp>
        <v>925</v>
        <stp/>
        <stp>[周度净值更新.xlsx]Sheet1!E584_x0000__x0000__x0000__x0000__x0000__x0000_</stp>
        <stp>2</stp>
        <stp>707664</stp>
        <stp>单位净值(优选)</stp>
        <stp>20240403</stp>
        <tr r="E584" s="1"/>
      </tp>
      <tp>
        <v>926</v>
        <stp/>
        <stp>[周度净值更新.xlsx]Sheet1!E297_x0000__x0000__x0000__x0000__x0000__x0000_</stp>
        <stp>2</stp>
        <stp>502375</stp>
        <stp>单位净值(优选)</stp>
        <stp>20240403</stp>
        <tr r="E297" s="1"/>
      </tp>
      <tp>
        <v>927</v>
        <stp/>
        <stp>[周度净值更新.xlsx]Sheet1!E395_x0000__x0000__x0000__x0000__x0000__x0000_</stp>
        <stp>2</stp>
        <stp>670702</stp>
        <stp>单位净值(优选)</stp>
        <stp>20240403</stp>
        <tr r="E395" s="1"/>
      </tp>
      <tp>
        <v>928</v>
        <stp/>
        <stp>[周度净值更新.xlsx]Sheet1!E531_x0000__x0000__x0000__x0000__x0000__x0000_</stp>
        <stp>2</stp>
        <stp>484847</stp>
        <stp>单位净值(优选)</stp>
        <stp>20240403</stp>
        <tr r="E531" s="1"/>
      </tp>
      <tp>
        <v>929</v>
        <stp/>
        <stp>[周度净值更新.xlsx]Sheet1!E372_x0000__x0000__x0000__x0000__x0000__x0000_</stp>
        <stp>2</stp>
        <stp>525369</stp>
        <stp>单位净值(优选)</stp>
        <stp>20240403</stp>
        <tr r="E372" s="1"/>
      </tp>
      <tp>
        <v>930</v>
        <stp/>
        <stp>[周度净值更新.xlsx]Sheet1!E683_x0000__x0000__x0000__x0000__x0000__x0000_</stp>
        <stp>2</stp>
        <stp>725416</stp>
        <stp>单位净值(优选)</stp>
        <stp>20240403</stp>
        <tr r="E683" s="1"/>
      </tp>
      <tp>
        <v>931</v>
        <stp/>
        <stp>[周度净值更新.xlsx]Sheet1!E237_x0000__x0000__x0000__x0000__x0000__x0000_</stp>
        <stp>2</stp>
        <stp>371408</stp>
        <stp>单位净值(优选)</stp>
        <stp>20240403</stp>
        <tr r="E237" s="1"/>
      </tp>
      <tp>
        <v>932</v>
        <stp/>
        <stp>[周度净值更新.xlsx]Sheet1!E311_x0000__x0000__x0000__x0000__x0000__x0000_</stp>
        <stp>2</stp>
        <stp>428328</stp>
        <stp>单位净值(优选)</stp>
        <stp>20240403</stp>
        <tr r="E311" s="1"/>
      </tp>
      <tp>
        <v>933</v>
        <stp/>
        <stp>[周度净值更新.xlsx]Sheet1!E481_x0000__x0000__x0000__x0000__x0000__x0000_</stp>
        <stp>2</stp>
        <stp>708503</stp>
        <stp>单位净值(优选)</stp>
        <stp>20240403</stp>
        <tr r="E481" s="1"/>
      </tp>
      <tp>
        <v>934</v>
        <stp/>
        <stp>[周度净值更新.xlsx]Sheet1!E589_x0000__x0000__x0000__x0000__x0000__x0000_</stp>
        <stp>2</stp>
        <stp>430550</stp>
        <stp>单位净值(优选)</stp>
        <stp>20240403</stp>
        <tr r="E589" s="1"/>
      </tp>
      <tp>
        <v>935</v>
        <stp/>
        <stp>[周度净值更新.xlsx]Sheet1!E129_x0000__x0000__x0000__x0000__x0000__x0000_</stp>
        <stp>2</stp>
        <stp>390480</stp>
        <stp>单位净值(优选)</stp>
        <stp>20240403</stp>
        <tr r="E129" s="1"/>
      </tp>
      <tp>
        <v>936</v>
        <stp/>
        <stp>[周度净值更新.xlsx]Sheet1!E429_x0000__x0000__x0000__x0000__x0000__x0000_</stp>
        <stp>2</stp>
        <stp>501599</stp>
        <stp>单位净值(优选)</stp>
        <stp>20240403</stp>
        <tr r="E429" s="1"/>
      </tp>
      <tp>
        <v>937</v>
        <stp/>
        <stp>[周度净值更新.xlsx]Sheet1!E668_x0000__x0000__x0000__x0000__x0000__x0000_</stp>
        <stp>2</stp>
        <stp>740779</stp>
        <stp>单位净值(优选)</stp>
        <stp>20240403</stp>
        <tr r="E668" s="1"/>
      </tp>
      <tp>
        <v>938</v>
        <stp/>
        <stp>[周度净值更新.xlsx]Sheet1!E128_x0000__x0000__x0000__x0000__x0000__x0000_</stp>
        <stp>2</stp>
        <stp>103409</stp>
        <stp>单位净值(优选)</stp>
        <stp>20240403</stp>
        <tr r="E128" s="1"/>
      </tp>
      <tp>
        <v>939</v>
        <stp/>
        <stp>[周度净值更新.xlsx]Sheet1!E363_x0000__x0000__x0000__x0000__x0000__x0000_</stp>
        <stp>2</stp>
        <stp>348859</stp>
        <stp>单位净值(优选)</stp>
        <stp>20240403</stp>
        <tr r="E363" s="1"/>
      </tp>
      <tp>
        <v>940</v>
        <stp/>
        <stp>[周度净值更新.xlsx]Sheet1!E238_x0000__x0000__x0000__x0000__x0000__x0000_</stp>
        <stp>2</stp>
        <stp>592901</stp>
        <stp>单位净值(优选)</stp>
        <stp>20240403</stp>
        <tr r="E238" s="1"/>
      </tp>
      <tp>
        <v>941</v>
        <stp/>
        <stp>[周度净值更新.xlsx]Sheet1!E105_x0000__x0000__x0000__x0000__x0000__x0000_</stp>
        <stp>2</stp>
        <stp>338638</stp>
        <stp>单位净值(优选)</stp>
        <stp>20240403</stp>
        <tr r="E105" s="1"/>
      </tp>
      <tp>
        <v>942</v>
        <stp/>
        <stp>[周度净值更新.xlsx]Sheet1!E434_x0000__x0000__x0000__x0000__x0000__x0000_</stp>
        <stp>2</stp>
        <stp>618799</stp>
        <stp>单位净值(优选)</stp>
        <stp>20240403</stp>
        <tr r="E434" s="1"/>
      </tp>
      <tp>
        <v>943</v>
        <stp/>
        <stp>[周度净值更新.xlsx]Sheet1!E286_x0000__x0000__x0000__x0000__x0000__x0000_</stp>
        <stp>2</stp>
        <stp>459346</stp>
        <stp>单位净值(优选)</stp>
        <stp>20240403</stp>
        <tr r="E286" s="1"/>
      </tp>
      <tp>
        <v>944</v>
        <stp/>
        <stp>[周度净值更新.xlsx]Sheet1!E428_x0000__x0000__x0000__x0000__x0000__x0000_</stp>
        <stp>2</stp>
        <stp>497410</stp>
        <stp>单位净值(优选)</stp>
        <stp>20240403</stp>
        <tr r="E428" s="1"/>
      </tp>
      <tp>
        <v>945</v>
        <stp/>
        <stp>[周度净值更新.xlsx]Sheet1!E348_x0000__x0000__x0000__x0000__x0000__x0000_</stp>
        <stp>2</stp>
        <stp>566659</stp>
        <stp>单位净值(优选)</stp>
        <stp>20240403</stp>
        <tr r="E348" s="1"/>
      </tp>
      <tp>
        <v>946</v>
        <stp/>
        <stp>[周度净值更新.xlsx]Sheet1!E332_x0000__x0000__x0000__x0000__x0000__x0000_</stp>
        <stp>2</stp>
        <stp>403208</stp>
        <stp>单位净值(优选)</stp>
        <stp>20240403</stp>
        <tr r="E332" s="1"/>
      </tp>
      <tp>
        <v>947</v>
        <stp/>
        <stp>[周度净值更新.xlsx]Sheet1!E682_x0000__x0000__x0000__x0000__x0000__x0000_</stp>
        <stp>2</stp>
        <stp>772244</stp>
        <stp>单位净值(优选)</stp>
        <stp>20240403</stp>
        <tr r="E682" s="1"/>
      </tp>
      <tp>
        <v>948</v>
        <stp/>
        <stp>[周度净值更新.xlsx]Sheet1!E490_x0000__x0000__x0000__x0000__x0000__x0000_</stp>
        <stp>2</stp>
        <stp>540676</stp>
        <stp>单位净值(优选)</stp>
        <stp>20240403</stp>
        <tr r="E490" s="1"/>
      </tp>
      <tp>
        <v>949</v>
        <stp/>
        <stp>[周度净值更新.xlsx]Sheet1!E544_x0000__x0000__x0000__x0000__x0000__x0000_</stp>
        <stp>2</stp>
        <stp>577088</stp>
        <stp>单位净值(优选)</stp>
        <stp>20240403</stp>
        <tr r="E544" s="1"/>
      </tp>
      <tp>
        <v>950</v>
        <stp/>
        <stp>[周度净值更新.xlsx]Sheet1!E124_x0000__x0000__x0000__x0000__x0000__x0000_</stp>
        <stp>2</stp>
        <stp>317238</stp>
        <stp>单位净值(优选)</stp>
        <stp>20240403</stp>
        <tr r="E124" s="1"/>
      </tp>
      <tp>
        <v>951</v>
        <stp/>
        <stp>[周度净值更新.xlsx]Sheet1!E687_x0000__x0000__x0000__x0000__x0000__x0000_</stp>
        <stp>2</stp>
        <stp>564915</stp>
        <stp>单位净值(优选)</stp>
        <stp>20240403</stp>
        <tr r="E687" s="1"/>
      </tp>
      <tp>
        <v>952</v>
        <stp/>
        <stp>[周度净值更新.xlsx]Sheet1!E496_x0000__x0000__x0000__x0000__x0000__x0000_</stp>
        <stp>2</stp>
        <stp>403822</stp>
        <stp>单位净值(优选)</stp>
        <stp>20240403</stp>
        <tr r="E496" s="1"/>
      </tp>
      <tp>
        <v>953</v>
        <stp/>
        <stp>[周度净值更新.xlsx]Sheet1!E230_x0000__x0000__x0000__x0000__x0000__x0000_</stp>
        <stp>2</stp>
        <stp>404148</stp>
        <stp>单位净值(优选)</stp>
        <stp>20240403</stp>
        <tr r="E230" s="1"/>
      </tp>
      <tp>
        <v>954</v>
        <stp/>
        <stp>[周度净值更新.xlsx]Sheet1!E564_x0000__x0000__x0000__x0000__x0000__x0000_</stp>
        <stp>2</stp>
        <stp>680115</stp>
        <stp>单位净值(优选)</stp>
        <stp>20240403</stp>
        <tr r="E564" s="1"/>
      </tp>
      <tp>
        <v>955</v>
        <stp/>
        <stp>[周度净值更新.xlsx]Sheet1!E641_x0000__x0000__x0000__x0000__x0000__x0000_</stp>
        <stp>2</stp>
        <stp>395726</stp>
        <stp>单位净值(优选)</stp>
        <stp>20240403</stp>
        <tr r="E641" s="1"/>
      </tp>
      <tp>
        <v>956</v>
        <stp/>
        <stp>[周度净值更新.xlsx]Sheet1!E656_x0000__x0000__x0000__x0000__x0000__x0000_</stp>
        <stp>2</stp>
        <stp>581776</stp>
        <stp>单位净值(优选)</stp>
        <stp>20240403</stp>
        <tr r="E656" s="1"/>
      </tp>
      <tp>
        <v>957</v>
        <stp/>
        <stp>[周度净值更新.xlsx]Sheet1!E645_x0000__x0000__x0000__x0000__x0000__x0000_</stp>
        <stp>2</stp>
        <stp>582757</stp>
        <stp>单位净值(优选)</stp>
        <stp>20240403</stp>
        <tr r="E645" s="1"/>
      </tp>
      <tp>
        <v>958</v>
        <stp/>
        <stp>[周度净值更新.xlsx]Sheet1!E665_x0000__x0000__x0000__x0000__x0000__x0000_</stp>
        <stp>2</stp>
        <stp>852898</stp>
        <stp>单位净值(优选)</stp>
        <stp>20240403</stp>
        <tr r="E665" s="1"/>
      </tp>
      <tp>
        <v>959</v>
        <stp/>
        <stp>[周度净值更新.xlsx]Sheet1!E335_x0000__x0000__x0000__x0000__x0000__x0000_</stp>
        <stp>2</stp>
        <stp>503308</stp>
        <stp>单位净值(优选)</stp>
        <stp>20240403</stp>
        <tr r="E335" s="1"/>
      </tp>
      <tp>
        <v>960</v>
        <stp/>
        <stp>[周度净值更新.xlsx]Sheet1!E566_x0000__x0000__x0000__x0000__x0000__x0000_</stp>
        <stp>2</stp>
        <stp>740239</stp>
        <stp>单位净值(优选)</stp>
        <stp>20240403</stp>
        <tr r="E566" s="1"/>
      </tp>
      <tp>
        <v>961</v>
        <stp/>
        <stp>[周度净值更新.xlsx]Sheet1!E424_x0000__x0000__x0000__x0000__x0000__x0000_</stp>
        <stp>2</stp>
        <stp>512668</stp>
        <stp>单位净值(优选)</stp>
        <stp>20240403</stp>
        <tr r="E424" s="1"/>
      </tp>
      <tp>
        <v>962</v>
        <stp/>
        <stp>[周度净值更新.xlsx]Sheet1!E488_x0000__x0000__x0000__x0000__x0000__x0000_</stp>
        <stp>2</stp>
        <stp>270905</stp>
        <stp>单位净值(优选)</stp>
        <stp>20240403</stp>
        <tr r="E488" s="1"/>
      </tp>
      <tp>
        <v>963</v>
        <stp/>
        <stp>[周度净值更新.xlsx]Sheet1!E289_x0000__x0000__x0000__x0000__x0000__x0000_</stp>
        <stp>2</stp>
        <stp>232601</stp>
        <stp>单位净值(优选)</stp>
        <stp>20240403</stp>
        <tr r="E289" s="1"/>
      </tp>
      <tp>
        <v>964</v>
        <stp/>
        <stp>[周度净值更新.xlsx]Sheet1!E573_x0000__x0000__x0000__x0000__x0000__x0000_</stp>
        <stp>2</stp>
        <stp>658918</stp>
        <stp>单位净值(优选)</stp>
        <stp>20240403</stp>
        <tr r="E573" s="1"/>
      </tp>
      <tp>
        <v>965</v>
        <stp/>
        <stp>[周度净值更新.xlsx]Sheet1!E449_x0000__x0000__x0000__x0000__x0000__x0000_</stp>
        <stp>2</stp>
        <stp>473459</stp>
        <stp>单位净值(优选)</stp>
        <stp>20240403</stp>
        <tr r="E449" s="1"/>
      </tp>
      <tp>
        <v>966</v>
        <stp/>
        <stp>[周度净值更新.xlsx]Sheet1!E625_x0000__x0000__x0000__x0000__x0000__x0000_</stp>
        <stp>2</stp>
        <stp>499001</stp>
        <stp>单位净值(优选)</stp>
        <stp>20240403</stp>
        <tr r="E625" s="1"/>
      </tp>
      <tp>
        <v>967</v>
        <stp/>
        <stp>[周度净值更新.xlsx]Sheet1!E212_x0000__x0000__x0000__x0000__x0000__x0000_</stp>
        <stp>2</stp>
        <stp>433028</stp>
        <stp>单位净值(优选)</stp>
        <stp>20240403</stp>
        <tr r="E212" s="1"/>
      </tp>
      <tp>
        <v>968</v>
        <stp/>
        <stp>[周度净值更新.xlsx]Sheet1!E533_x0000__x0000__x0000__x0000__x0000__x0000_</stp>
        <stp>2</stp>
        <stp>382081</stp>
        <stp>单位净值(优选)</stp>
        <stp>20240403</stp>
        <tr r="E533" s="1"/>
      </tp>
      <tp>
        <v>969</v>
        <stp/>
        <stp>[周度净值更新.xlsx]Sheet1!E586_x0000__x0000__x0000__x0000__x0000__x0000_</stp>
        <stp>2</stp>
        <stp>767434</stp>
        <stp>单位净值(优选)</stp>
        <stp>20240403</stp>
        <tr r="E586" s="1"/>
      </tp>
      <tp>
        <v>970</v>
        <stp/>
        <stp>[周度净值更新.xlsx]Sheet1!E466_x0000__x0000__x0000__x0000__x0000__x0000_</stp>
        <stp>2</stp>
        <stp>647648</stp>
        <stp>单位净值(优选)</stp>
        <stp>20240403</stp>
        <tr r="E466" s="1"/>
      </tp>
      <tp>
        <v>971</v>
        <stp/>
        <stp>[周度净值更新.xlsx]Sheet1!E525_x0000__x0000__x0000__x0000__x0000__x0000_</stp>
        <stp>2</stp>
        <stp>384830</stp>
        <stp>单位净值(优选)</stp>
        <stp>20240403</stp>
        <tr r="E525" s="1"/>
      </tp>
      <tp>
        <v>972</v>
        <stp/>
        <stp>[周度净值更新.xlsx]Sheet1!E288_x0000__x0000__x0000__x0000__x0000__x0000_</stp>
        <stp>2</stp>
        <stp>458067</stp>
        <stp>单位净值(优选)</stp>
        <stp>20240403</stp>
        <tr r="E288" s="1"/>
      </tp>
      <tp>
        <v>973</v>
        <stp/>
        <stp>[周度净值更新.xlsx]Sheet1!E219_x0000__x0000__x0000__x0000__x0000__x0000_</stp>
        <stp>2</stp>
        <stp>539058</stp>
        <stp>单位净值(优选)</stp>
        <stp>20240403</stp>
        <tr r="E219" s="1"/>
      </tp>
      <tp>
        <v>974</v>
        <stp/>
        <stp>[周度净值更新.xlsx]Sheet1!E484_x0000__x0000__x0000__x0000__x0000__x0000_</stp>
        <stp>2</stp>
        <stp>224270</stp>
        <stp>单位净值(优选)</stp>
        <stp>20240403</stp>
        <tr r="E484" s="1"/>
      </tp>
      <tp>
        <v>975</v>
        <stp/>
        <stp>[周度净值更新.xlsx]Sheet1!E527_x0000__x0000__x0000__x0000__x0000__x0000_</stp>
        <stp>2</stp>
        <stp>614509</stp>
        <stp>单位净值(优选)</stp>
        <stp>20240403</stp>
        <tr r="E527" s="1"/>
      </tp>
      <tp>
        <v>976</v>
        <stp/>
        <stp>[周度净值更新.xlsx]Sheet1!E304_x0000__x0000__x0000__x0000__x0000__x0000_</stp>
        <stp>2</stp>
        <stp>486992</stp>
        <stp>单位净值(优选)</stp>
        <stp>20240403</stp>
        <tr r="E304" s="1"/>
      </tp>
      <tp>
        <v>977</v>
        <stp/>
        <stp>[周度净值更新.xlsx]Sheet1!E435_x0000__x0000__x0000__x0000__x0000__x0000_</stp>
        <stp>2</stp>
        <stp>591300</stp>
        <stp>单位净值(优选)</stp>
        <stp>20240403</stp>
        <tr r="E435" s="1"/>
      </tp>
      <tp>
        <v>978</v>
        <stp/>
        <stp>[周度净值更新.xlsx]Sheet1!E146_x0000__x0000__x0000__x0000__x0000__x0000_</stp>
        <stp>2</stp>
        <stp>182216</stp>
        <stp>单位净值(优选)</stp>
        <stp>20240403</stp>
        <tr r="E146" s="1"/>
      </tp>
      <tp>
        <v>979</v>
        <stp/>
        <stp>[周度净值更新.xlsx]Sheet1!E480_x0000__x0000__x0000__x0000__x0000__x0000_</stp>
        <stp>2</stp>
        <stp>404292</stp>
        <stp>单位净值(优选)</stp>
        <stp>20240403</stp>
        <tr r="E480" s="1"/>
      </tp>
      <tp>
        <v>980</v>
        <stp/>
        <stp>[周度净值更新.xlsx]Sheet1!E110_x0000__x0000__x0000__x0000__x0000__x0000_</stp>
        <stp>2</stp>
        <stp>394732</stp>
        <stp>单位净值(优选)</stp>
        <stp>20240403</stp>
        <tr r="E110" s="1"/>
      </tp>
      <tp>
        <v>981</v>
        <stp/>
        <stp>[周度净值更新.xlsx]Sheet1!E257_x0000__x0000__x0000__x0000__x0000__x0000_</stp>
        <stp>2</stp>
        <stp>483707</stp>
        <stp>单位净值(优选)</stp>
        <stp>20240403</stp>
        <tr r="E257" s="1"/>
      </tp>
      <tp>
        <v>982</v>
        <stp/>
        <stp>[周度净值更新.xlsx]Sheet1!E664_x0000__x0000__x0000__x0000__x0000__x0000_</stp>
        <stp>2</stp>
        <stp>590815</stp>
        <stp>单位净值(优选)</stp>
        <stp>20240403</stp>
        <tr r="E664" s="1"/>
      </tp>
      <tp>
        <v>983</v>
        <stp/>
        <stp>[周度净值更新.xlsx]Sheet1!E526_x0000__x0000__x0000__x0000__x0000__x0000_</stp>
        <stp>2</stp>
        <stp>611759</stp>
        <stp>单位净值(优选)</stp>
        <stp>20240403</stp>
        <tr r="E526" s="1"/>
      </tp>
      <tp>
        <v>984</v>
        <stp/>
        <stp>[周度净值更新.xlsx]Sheet1!E486_x0000__x0000__x0000__x0000__x0000__x0000_</stp>
        <stp>2</stp>
        <stp>471935</stp>
        <stp>单位净值(优选)</stp>
        <stp>20240403</stp>
        <tr r="E486" s="1"/>
      </tp>
      <tp>
        <v>985</v>
        <stp/>
        <stp>[周度净值更新.xlsx]Sheet1!E365_x0000__x0000__x0000__x0000__x0000__x0000_</stp>
        <stp>2</stp>
        <stp>183734</stp>
        <stp>单位净值(优选)</stp>
        <stp>20240403</stp>
        <tr r="E365" s="1"/>
      </tp>
      <tp>
        <v>986</v>
        <stp/>
        <stp>[周度净值更新.xlsx]Sheet1!E384_x0000__x0000__x0000__x0000__x0000__x0000_</stp>
        <stp>2</stp>
        <stp>632891</stp>
        <stp>单位净值(优选)</stp>
        <stp>20240403</stp>
        <tr r="E384" s="1"/>
      </tp>
      <tp>
        <v>987</v>
        <stp/>
        <stp>[周度净值更新.xlsx]Sheet1!E649_x0000__x0000__x0000__x0000__x0000__x0000_</stp>
        <stp>2</stp>
        <stp>840809</stp>
        <stp>单位净值(优选)</stp>
        <stp>20240403</stp>
        <tr r="E649" s="1"/>
      </tp>
      <tp>
        <v>988</v>
        <stp/>
        <stp>[周度净值更新.xlsx]Sheet1!E648_x0000__x0000__x0000__x0000__x0000__x0000_</stp>
        <stp>2</stp>
        <stp>350848</stp>
        <stp>单位净值(优选)</stp>
        <stp>20240403</stp>
        <tr r="E648" s="1"/>
      </tp>
      <tp>
        <v>989</v>
        <stp/>
        <stp>[周度净值更新.xlsx]Sheet1!E538_x0000__x0000__x0000__x0000__x0000__x0000_</stp>
        <stp>2</stp>
        <stp>692973</stp>
        <stp>单位净值(优选)</stp>
        <stp>20240403</stp>
        <tr r="E538" s="1"/>
      </tp>
      <tp>
        <v>990</v>
        <stp/>
        <stp>[周度净值更新.xlsx]Sheet1!E518_x0000__x0000__x0000__x0000__x0000__x0000_</stp>
        <stp>2</stp>
        <stp>284210</stp>
        <stp>单位净值(优选)</stp>
        <stp>20240403</stp>
        <tr r="E518" s="1"/>
      </tp>
      <tp>
        <v>991</v>
        <stp/>
        <stp>[周度净值更新.xlsx]Sheet1!E299_x0000__x0000__x0000__x0000__x0000__x0000_</stp>
        <stp>2</stp>
        <stp>425992</stp>
        <stp>单位净值(优选)</stp>
        <stp>20240403</stp>
        <tr r="E299" s="1"/>
      </tp>
      <tp>
        <v>992</v>
        <stp/>
        <stp>[周度净值更新.xlsx]Sheet1!E529_x0000__x0000__x0000__x0000__x0000__x0000_</stp>
        <stp>2</stp>
        <stp>787683</stp>
        <stp>单位净值(优选)</stp>
        <stp>20240403</stp>
        <tr r="E529" s="1"/>
      </tp>
      <tp>
        <v>993</v>
        <stp/>
        <stp>[周度净值更新.xlsx]Sheet1!E111_x0000__x0000__x0000__x0000__x0000__x0000_</stp>
        <stp>2</stp>
        <stp>290561</stp>
        <stp>单位净值(优选)</stp>
        <stp>20240403</stp>
        <tr r="E111" s="1"/>
      </tp>
      <tp>
        <v>994</v>
        <stp/>
        <stp>[周度净值更新.xlsx]Sheet1!E483_x0000__x0000__x0000__x0000__x0000__x0000_</stp>
        <stp>2</stp>
        <stp>452424</stp>
        <stp>单位净值(优选)</stp>
        <stp>20240403</stp>
        <tr r="E483" s="1"/>
      </tp>
      <tp>
        <v>995</v>
        <stp/>
        <stp>[周度净值更新.xlsx]Sheet1!E280_x0000__x0000__x0000__x0000__x0000__x0000_</stp>
        <stp>2</stp>
        <stp>271996</stp>
        <stp>单位净值(优选)</stp>
        <stp>20240403</stp>
        <tr r="E280" s="1"/>
      </tp>
      <tp>
        <v>996</v>
        <stp/>
        <stp>[周度净值更新.xlsx]Sheet1!E136_x0000__x0000__x0000__x0000__x0000__x0000_</stp>
        <stp>2</stp>
        <stp>336309</stp>
        <stp>单位净值(优选)</stp>
        <stp>20240403</stp>
        <tr r="E136" s="1"/>
      </tp>
      <tp>
        <v>997</v>
        <stp/>
        <stp>[周度净值更新.xlsx]Sheet1!E419_x0000__x0000__x0000__x0000__x0000__x0000_</stp>
        <stp>2</stp>
        <stp>319349</stp>
        <stp>单位净值(优选)</stp>
        <stp>20240403</stp>
        <tr r="E419" s="1"/>
      </tp>
      <tp>
        <v>998</v>
        <stp/>
        <stp>[周度净值更新.xlsx]Sheet1!E117_x0000__x0000__x0000__x0000__x0000__x0000_</stp>
        <stp>2</stp>
        <stp>114129</stp>
        <stp>单位净值(优选)</stp>
        <stp>20240403</stp>
        <tr r="E117" s="1"/>
      </tp>
      <tp>
        <v>999</v>
        <stp/>
        <stp>[周度净值更新.xlsx]Sheet1!E685_x0000__x0000__x0000__x0000__x0000__x0000_</stp>
        <stp>2</stp>
        <stp>636562</stp>
        <stp>单位净值(优选)</stp>
        <stp>20240403</stp>
        <tr r="E685" s="1"/>
      </tp>
      <tp>
        <v>1000</v>
        <stp/>
        <stp>[周度净值更新.xlsx]Sheet1!E444_x0000__x0000__x0000__x0000__x0000__x0000_</stp>
        <stp>2</stp>
        <stp>687955</stp>
        <stp>单位净值(优选)</stp>
        <stp>20240403</stp>
        <tr r="E444" s="1"/>
      </tp>
      <tp>
        <v>1001</v>
        <stp/>
        <stp>[周度净值更新.xlsx]Sheet1!E581_x0000__x0000__x0000__x0000__x0000__x0000_</stp>
        <stp>2</stp>
        <stp>703281</stp>
        <stp>单位净值(优选)</stp>
        <stp>20240403</stp>
        <tr r="E581" s="1"/>
      </tp>
      <tp>
        <v>1002</v>
        <stp/>
        <stp>[周度净值更新.xlsx]Sheet1!E592_x0000__x0000__x0000__x0000__x0000__x0000_</stp>
        <stp>2</stp>
        <stp>467376</stp>
        <stp>单位净值(优选)</stp>
        <stp>20240403</stp>
        <tr r="E592" s="1"/>
      </tp>
      <tp>
        <v>1003</v>
        <stp/>
        <stp>[周度净值更新.xlsx]Sheet1!E382_x0000__x0000__x0000__x0000__x0000__x0000_</stp>
        <stp>2</stp>
        <stp>657834</stp>
        <stp>单位净值(优选)</stp>
        <stp>20240403</stp>
        <tr r="E382" s="1"/>
      </tp>
      <tp>
        <v>1004</v>
        <stp/>
        <stp>[周度净值更新.xlsx]Sheet1!E593_x0000__x0000__x0000__x0000__x0000__x0000_</stp>
        <stp>2</stp>
        <stp>556865</stp>
        <stp>单位净值(优选)</stp>
        <stp>20240403</stp>
        <tr r="E593" s="1"/>
      </tp>
      <tp>
        <v>1005</v>
        <stp/>
        <stp>[周度净值更新.xlsx]Sheet1!E394_x0000__x0000__x0000__x0000__x0000__x0000_</stp>
        <stp>2</stp>
        <stp>670957</stp>
        <stp>单位净值(优选)</stp>
        <stp>20240403</stp>
        <tr r="E394" s="1"/>
      </tp>
      <tp>
        <v>1006</v>
        <stp/>
        <stp>[周度净值更新.xlsx]Sheet1!E412_x0000__x0000__x0000__x0000__x0000__x0000_</stp>
        <stp>2</stp>
        <stp>186840</stp>
        <stp>单位净值(优选)</stp>
        <stp>20240403</stp>
        <tr r="E412" s="1"/>
      </tp>
      <tp>
        <v>1007</v>
        <stp/>
        <stp>[周度净值更新.xlsx]Sheet1!E292_x0000__x0000__x0000__x0000__x0000__x0000_</stp>
        <stp>2</stp>
        <stp>645764</stp>
        <stp>单位净值(优选)</stp>
        <stp>20240403</stp>
        <tr r="E292" s="1"/>
      </tp>
      <tp>
        <v>1008</v>
        <stp/>
        <stp>[周度净值更新.xlsx]Sheet1!E602_x0000__x0000__x0000__x0000__x0000__x0000_</stp>
        <stp>2</stp>
        <stp>695810</stp>
        <stp>单位净值(优选)</stp>
        <stp>20240403</stp>
        <tr r="E602" s="1"/>
      </tp>
      <tp>
        <v>1009</v>
        <stp/>
        <stp>[周度净值更新.xlsx]Sheet1!E582_x0000__x0000__x0000__x0000__x0000__x0000_</stp>
        <stp>2</stp>
        <stp>645865</stp>
        <stp>单位净值(优选)</stp>
        <stp>20240403</stp>
        <tr r="E582" s="1"/>
      </tp>
      <tp>
        <v>1010</v>
        <stp/>
        <stp>[周度净值更新.xlsx]Sheet1!E312_x0000__x0000__x0000__x0000__x0000__x0000_</stp>
        <stp>2</stp>
        <stp>194601</stp>
        <stp>单位净值(优选)</stp>
        <stp>20240403</stp>
        <tr r="E312" s="1"/>
      </tp>
      <tp>
        <v>1011</v>
        <stp/>
        <stp>[周度净值更新.xlsx]Sheet1!E497_x0000__x0000__x0000__x0000__x0000__x0000_</stp>
        <stp>2</stp>
        <stp>521642</stp>
        <stp>单位净值(优选)</stp>
        <stp>20240403</stp>
        <tr r="E497" s="1"/>
      </tp>
      <tp>
        <v>1012</v>
        <stp/>
        <stp>[周度净值更新.xlsx]Sheet1!E141_x0000__x0000__x0000__x0000__x0000__x0000_</stp>
        <stp>2</stp>
        <stp>389654</stp>
        <stp>单位净值(优选)</stp>
        <stp>20240403</stp>
        <tr r="E141" s="1"/>
      </tp>
      <tp>
        <v>1013</v>
        <stp/>
        <stp>[周度净值更新.xlsx]Sheet1!E342_x0000__x0000__x0000__x0000__x0000__x0000_</stp>
        <stp>2</stp>
        <stp>299045</stp>
        <stp>单位净值(优选)</stp>
        <stp>20240403</stp>
        <tr r="E342" s="1"/>
      </tp>
      <tp>
        <v>1014</v>
        <stp/>
        <stp>[周度净值更新.xlsx]Sheet1!E313_x0000__x0000__x0000__x0000__x0000__x0000_</stp>
        <stp>2</stp>
        <stp>588701</stp>
        <stp>单位净值(优选)</stp>
        <stp>20240403</stp>
        <tr r="E313" s="1"/>
      </tp>
      <tp>
        <v>1015</v>
        <stp/>
        <stp>[周度净值更新.xlsx]Sheet1!E499_x0000__x0000__x0000__x0000__x0000__x0000_</stp>
        <stp>2</stp>
        <stp>442675</stp>
        <stp>单位净值(优选)</stp>
        <stp>20240403</stp>
        <tr r="E499" s="1"/>
      </tp>
      <tp>
        <v>1016</v>
        <stp/>
        <stp>[周度净值更新.xlsx]Sheet1!E423_x0000__x0000__x0000__x0000__x0000__x0000_</stp>
        <stp>2</stp>
        <stp>529148</stp>
        <stp>单位净值(优选)</stp>
        <stp>20240403</stp>
        <tr r="E423" s="1"/>
      </tp>
      <tp>
        <v>1017</v>
        <stp/>
        <stp>[周度净值更新.xlsx]Sheet1!E658_x0000__x0000__x0000__x0000__x0000__x0000_</stp>
        <stp>2</stp>
        <stp>382195</stp>
        <stp>单位净值(优选)</stp>
        <stp>20240403</stp>
        <tr r="E658" s="1"/>
      </tp>
      <tp>
        <v>1018</v>
        <stp/>
        <stp>[周度净值更新.xlsx]Sheet1!E604_x0000__x0000__x0000__x0000__x0000__x0000_</stp>
        <stp>2</stp>
        <stp>599611</stp>
        <stp>单位净值(优选)</stp>
        <stp>20240403</stp>
        <tr r="E604" s="1"/>
      </tp>
      <tp>
        <v>1019</v>
        <stp/>
        <stp>[周度净值更新.xlsx]Sheet1!E489_x0000__x0000__x0000__x0000__x0000__x0000_</stp>
        <stp>2</stp>
        <stp>445054</stp>
        <stp>单位净值(优选)</stp>
        <stp>20240403</stp>
        <tr r="E489" s="1"/>
      </tp>
      <tp>
        <v>1020</v>
        <stp/>
        <stp>[周度净值更新.xlsx]Sheet1!E158_x0000__x0000__x0000__x0000__x0000__x0000_</stp>
        <stp>2</stp>
        <stp>194474</stp>
        <stp>单位净值(优选)</stp>
        <stp>20240403</stp>
        <tr r="E158" s="1"/>
      </tp>
      <tp>
        <v>1021</v>
        <stp/>
        <stp>[周度净值更新.xlsx]Sheet1!E258_x0000__x0000__x0000__x0000__x0000__x0000_</stp>
        <stp>2</stp>
        <stp>584405</stp>
        <stp>单位净值(优选)</stp>
        <stp>20240403</stp>
        <tr r="E258" s="1"/>
      </tp>
      <tp>
        <v>1022</v>
        <stp/>
        <stp>[周度净值更新.xlsx]Sheet1!E545_x0000__x0000__x0000__x0000__x0000__x0000_</stp>
        <stp>2</stp>
        <stp>699775</stp>
        <stp>单位净值(优选)</stp>
        <stp>20240403</stp>
        <tr r="E545" s="1"/>
      </tp>
      <tp>
        <v>1023</v>
        <stp/>
        <stp>[周度净值更新.xlsx]Sheet1!E528_x0000__x0000__x0000__x0000__x0000__x0000_</stp>
        <stp>2</stp>
        <stp>724918</stp>
        <stp>单位净值(优选)</stp>
        <stp>20240403</stp>
        <tr r="E528" s="1"/>
      </tp>
      <tp>
        <v>1024</v>
        <stp/>
        <stp>[周度净值更新.xlsx]Sheet1!E398_x0000__x0000__x0000__x0000__x0000__x0000_</stp>
        <stp>2</stp>
        <stp>347025</stp>
        <stp>单位净值(优选)</stp>
        <stp>20240403</stp>
        <tr r="E398" s="1"/>
      </tp>
      <tp>
        <v>1025</v>
        <stp/>
        <stp>[周度净值更新.xlsx]Sheet1!E446_x0000__x0000__x0000__x0000__x0000__x0000_</stp>
        <stp>2</stp>
        <stp>458009</stp>
        <stp>单位净值(优选)</stp>
        <stp>20240403</stp>
        <tr r="E446" s="1"/>
      </tp>
      <tp>
        <v>1026</v>
        <stp/>
        <stp>[周度净值更新.xlsx]Sheet1!E587_x0000__x0000__x0000__x0000__x0000__x0000_</stp>
        <stp>2</stp>
        <stp>479947</stp>
        <stp>单位净值(优选)</stp>
        <stp>20240403</stp>
        <tr r="E587" s="1"/>
      </tp>
      <tp>
        <v>1027</v>
        <stp/>
        <stp>[周度净值更新.xlsx]Sheet1!E274_x0000__x0000__x0000__x0000__x0000__x0000_</stp>
        <stp>2</stp>
        <stp>465079</stp>
        <stp>单位净值(优选)</stp>
        <stp>20240403</stp>
        <tr r="E274" s="1"/>
      </tp>
      <tp>
        <v>1028</v>
        <stp/>
        <stp>[周度净值更新.xlsx]Sheet1!E252_x0000__x0000__x0000__x0000__x0000__x0000_</stp>
        <stp>2</stp>
        <stp>493584</stp>
        <stp>单位净值(优选)</stp>
        <stp>20240403</stp>
        <tr r="E252" s="1"/>
      </tp>
      <tp>
        <v>1029</v>
        <stp/>
        <stp>[周度净值更新.xlsx]Sheet1!E452_x0000__x0000__x0000__x0000__x0000__x0000_</stp>
        <stp>2</stp>
        <stp>193904</stp>
        <stp>单位净值(优选)</stp>
        <stp>20240403</stp>
        <tr r="E452" s="1"/>
      </tp>
      <tp>
        <v>1030</v>
        <stp/>
        <stp>[周度净值更新.xlsx]Sheet1!E236_x0000__x0000__x0000__x0000__x0000__x0000_</stp>
        <stp>2</stp>
        <stp>526139</stp>
        <stp>单位净值(优选)</stp>
        <stp>20240403</stp>
        <tr r="E236" s="1"/>
      </tp>
      <tp>
        <v>1031</v>
        <stp/>
        <stp>[周度净值更新.xlsx]Sheet1!E627_x0000__x0000__x0000__x0000__x0000__x0000_</stp>
        <stp>2</stp>
        <stp>797173</stp>
        <stp>单位净值(优选)</stp>
        <stp>20240403</stp>
        <tr r="E627" s="1"/>
      </tp>
      <tp>
        <v>1032</v>
        <stp/>
        <stp>[周度净值更新.xlsx]Sheet1!E539_x0000__x0000__x0000__x0000__x0000__x0000_</stp>
        <stp>2</stp>
        <stp>399582</stp>
        <stp>单位净值(优选)</stp>
        <stp>20240403</stp>
        <tr r="E539" s="1"/>
      </tp>
      <tp>
        <v>1033</v>
        <stp/>
        <stp>[周度净值更新.xlsx]Sheet1!E523_x0000__x0000__x0000__x0000__x0000__x0000_</stp>
        <stp>2</stp>
        <stp>693673</stp>
        <stp>单位净值(优选)</stp>
        <stp>20240403</stp>
        <tr r="E523" s="1"/>
      </tp>
      <tp>
        <v>1034</v>
        <stp/>
        <stp>[周度净值更新.xlsx]Sheet1!E461_x0000__x0000__x0000__x0000__x0000__x0000_</stp>
        <stp>2</stp>
        <stp>582196</stp>
        <stp>单位净值(优选)</stp>
        <stp>20240403</stp>
        <tr r="E461" s="1"/>
      </tp>
      <tp>
        <v>1035</v>
        <stp/>
        <stp>[周度净值更新.xlsx]Sheet1!E632_x0000__x0000__x0000__x0000__x0000__x0000_</stp>
        <stp>2</stp>
        <stp>381093</stp>
        <stp>单位净值(优选)</stp>
        <stp>20240403</stp>
        <tr r="E632" s="1"/>
      </tp>
      <tp>
        <v>1036</v>
        <stp/>
        <stp>[周度净值更新.xlsx]Sheet1!E635_x0000__x0000__x0000__x0000__x0000__x0000_</stp>
        <stp>2</stp>
        <stp>786363</stp>
        <stp>单位净值(优选)</stp>
        <stp>20240403</stp>
        <tr r="E635" s="1"/>
      </tp>
      <tp>
        <v>1037</v>
        <stp/>
        <stp>[周度净值更新.xlsx]Sheet1!E400_x0000__x0000__x0000__x0000__x0000__x0000_</stp>
        <stp>2</stp>
        <stp>503398</stp>
        <stp>单位净值(优选)</stp>
        <stp>20240403</stp>
        <tr r="E400" s="1"/>
      </tp>
      <tp>
        <v>1038</v>
        <stp/>
        <stp>[周度净值更新.xlsx]Sheet1!E626_x0000__x0000__x0000__x0000__x0000__x0000_</stp>
        <stp>2</stp>
        <stp>785392</stp>
        <stp>单位净值(优选)</stp>
        <stp>20240403</stp>
        <tr r="E626" s="1"/>
      </tp>
      <tp>
        <v>1039</v>
        <stp/>
        <stp>[周度净值更新.xlsx]Sheet1!E197_x0000__x0000__x0000__x0000__x0000__x0000_</stp>
        <stp>2</stp>
        <stp>394808</stp>
        <stp>单位净值(优选)</stp>
        <stp>20240403</stp>
        <tr r="E197" s="1"/>
      </tp>
      <tp>
        <v>1040</v>
        <stp/>
        <stp>[周度净值更新.xlsx]Sheet1!E266_x0000__x0000__x0000__x0000__x0000__x0000_</stp>
        <stp>2</stp>
        <stp>464068</stp>
        <stp>单位净值(优选)</stp>
        <stp>20240403</stp>
        <tr r="E266" s="1"/>
      </tp>
      <tp>
        <v>1041</v>
        <stp/>
        <stp>[周度净值更新.xlsx]Sheet1!E680_x0000__x0000__x0000__x0000__x0000__x0000_</stp>
        <stp>2</stp>
        <stp>762726</stp>
        <stp>单位净值(优选)</stp>
        <stp>20240403</stp>
        <tr r="E680" s="1"/>
      </tp>
      <tp>
        <v>1042</v>
        <stp/>
        <stp>[周度净值更新.xlsx]Sheet1!E256_x0000__x0000__x0000__x0000__x0000__x0000_</stp>
        <stp>2</stp>
        <stp>483705</stp>
        <stp>单位净值(优选)</stp>
        <stp>20240403</stp>
        <tr r="E256" s="1"/>
      </tp>
      <tp>
        <v>1043</v>
        <stp/>
        <stp>[周度净值更新.xlsx]Sheet1!E375_x0000__x0000__x0000__x0000__x0000__x0000_</stp>
        <stp>2</stp>
        <stp>660729</stp>
        <stp>单位净值(优选)</stp>
        <stp>20240403</stp>
        <tr r="E375" s="1"/>
      </tp>
      <tp>
        <v>1044</v>
        <stp/>
        <stp>[周度净值更新.xlsx]Sheet1!E495_x0000__x0000__x0000__x0000__x0000__x0000_</stp>
        <stp>2</stp>
        <stp>430912</stp>
        <stp>单位净值(优选)</stp>
        <stp>20240403</stp>
        <tr r="E495" s="1"/>
      </tp>
      <tp>
        <v>1045</v>
        <stp/>
        <stp>[周度净值更新.xlsx]Sheet1!E336_x0000__x0000__x0000__x0000__x0000__x0000_</stp>
        <stp>2</stp>
        <stp>433868</stp>
        <stp>单位净值(优选)</stp>
        <stp>20240403</stp>
        <tr r="E336" s="1"/>
      </tp>
      <tp>
        <v>1046</v>
        <stp/>
        <stp>[周度净值更新.xlsx]Sheet1!E272_x0000__x0000__x0000__x0000__x0000__x0000_</stp>
        <stp>2</stp>
        <stp>376078</stp>
        <stp>单位净值(优选)</stp>
        <stp>20240403</stp>
        <tr r="E272" s="1"/>
      </tp>
      <tp>
        <v>1047</v>
        <stp/>
        <stp>[周度净值更新.xlsx]Sheet1!E112_x0000__x0000__x0000__x0000__x0000__x0000_</stp>
        <stp>2</stp>
        <stp>386391</stp>
        <stp>单位净值(优选)</stp>
        <stp>20240403</stp>
        <tr r="E112" s="1"/>
      </tp>
      <tp>
        <v>1048</v>
        <stp/>
        <stp>[周度净值更新.xlsx]Sheet1!E291_x0000__x0000__x0000__x0000__x0000__x0000_</stp>
        <stp>2</stp>
        <stp>575296</stp>
        <stp>单位净值(优选)</stp>
        <stp>20240403</stp>
        <tr r="E291" s="1"/>
      </tp>
      <tp>
        <v>1049</v>
        <stp/>
        <stp>[周度净值更新.xlsx]Sheet1!E617_x0000__x0000__x0000__x0000__x0000__x0000_</stp>
        <stp>2</stp>
        <stp>680001</stp>
        <stp>单位净值(优选)</stp>
        <stp>20240403</stp>
        <tr r="E617" s="1"/>
      </tp>
      <tp>
        <v>1050</v>
        <stp/>
        <stp>[周度净值更新.xlsx]Sheet1!E287_x0000__x0000__x0000__x0000__x0000__x0000_</stp>
        <stp>2</stp>
        <stp>460436</stp>
        <stp>单位净值(优选)</stp>
        <stp>20240403</stp>
        <tr r="E287" s="1"/>
      </tp>
      <tp>
        <v>1051</v>
        <stp/>
        <stp>[周度净值更新.xlsx]Sheet1!E487_x0000__x0000__x0000__x0000__x0000__x0000_</stp>
        <stp>2</stp>
        <stp>550765</stp>
        <stp>单位净值(优选)</stp>
        <stp>20240403</stp>
        <tr r="E487" s="1"/>
      </tp>
      <tp>
        <v>1052</v>
        <stp/>
        <stp>[周度净值更新.xlsx]Sheet1!E647_x0000__x0000__x0000__x0000__x0000__x0000_</stp>
        <stp>2</stp>
        <stp>540678</stp>
        <stp>单位净值(优选)</stp>
        <stp>20240403</stp>
        <tr r="E647" s="1"/>
      </tp>
      <tp>
        <v>1053</v>
        <stp/>
        <stp>[周度净值更新.xlsx]Sheet1!E391_x0000__x0000__x0000__x0000__x0000__x0000_</stp>
        <stp>2</stp>
        <stp>687239</stp>
        <stp>单位净值(优选)</stp>
        <stp>20240403</stp>
        <tr r="E391" s="1"/>
      </tp>
      <tp>
        <v>1054</v>
        <stp/>
        <stp>[周度净值更新.xlsx]Sheet1!E162_x0000__x0000__x0000__x0000__x0000__x0000_</stp>
        <stp>2</stp>
        <stp>194517</stp>
        <stp>单位净值(优选)</stp>
        <stp>20240403</stp>
        <tr r="E162" s="1"/>
      </tp>
      <tp>
        <v>1055</v>
        <stp/>
        <stp>[周度净值更新.xlsx]Sheet1!E532_x0000__x0000__x0000__x0000__x0000__x0000_</stp>
        <stp>2</stp>
        <stp>634498</stp>
        <stp>单位净值(优选)</stp>
        <stp>20240403</stp>
        <tr r="E532" s="1"/>
      </tp>
      <tp>
        <v>1056</v>
        <stp/>
        <stp>[周度净值更新.xlsx]Sheet1!E569_x0000__x0000__x0000__x0000__x0000__x0000_</stp>
        <stp>2</stp>
        <stp>500511</stp>
        <stp>单位净值(优选)</stp>
        <stp>20240403</stp>
        <tr r="E569" s="1"/>
      </tp>
      <tp>
        <v>1057</v>
        <stp/>
        <stp>[周度净值更新.xlsx]Sheet1!E599_x0000__x0000__x0000__x0000__x0000__x0000_</stp>
        <stp>2</stp>
        <stp>490947</stp>
        <stp>单位净值(优选)</stp>
        <stp>20240403</stp>
        <tr r="E599" s="1"/>
      </tp>
      <tp>
        <v>1058</v>
        <stp/>
        <stp>[周度净值更新.xlsx]Sheet1!E328_x0000__x0000__x0000__x0000__x0000__x0000_</stp>
        <stp>2</stp>
        <stp>520597</stp>
        <stp>单位净值(优选)</stp>
        <stp>20240403</stp>
        <tr r="E328" s="1"/>
      </tp>
      <tp>
        <v>1059</v>
        <stp/>
        <stp>[周度净值更新.xlsx]Sheet1!E221_x0000__x0000__x0000__x0000__x0000__x0000_</stp>
        <stp>2</stp>
        <stp>449911</stp>
        <stp>单位净值(优选)</stp>
        <stp>20240403</stp>
        <tr r="E221" s="1"/>
      </tp>
      <tp>
        <v>1060</v>
        <stp/>
        <stp>[周度净值更新.xlsx]Sheet1!E263_x0000__x0000__x0000__x0000__x0000__x0000_</stp>
        <stp>2</stp>
        <stp>218390</stp>
        <stp>单位净值(优选)</stp>
        <stp>20240403</stp>
        <tr r="E263" s="1"/>
      </tp>
      <tp>
        <v>1061</v>
        <stp/>
        <stp>[周度净值更新.xlsx]Sheet1!E459_x0000__x0000__x0000__x0000__x0000__x0000_</stp>
        <stp>2</stp>
        <stp>643106</stp>
        <stp>单位净值(优选)</stp>
        <stp>20240403</stp>
        <tr r="E459" s="1"/>
      </tp>
      <tp>
        <v>1062</v>
        <stp/>
        <stp>[周度净值更新.xlsx]Sheet1!E298_x0000__x0000__x0000__x0000__x0000__x0000_</stp>
        <stp>2</stp>
        <stp>492947</stp>
        <stp>单位净值(优选)</stp>
        <stp>20240403</stp>
        <tr r="E298" s="1"/>
      </tp>
      <tp>
        <v>1063</v>
        <stp/>
        <stp>[周度净值更新.xlsx]Sheet1!E659_x0000__x0000__x0000__x0000__x0000__x0000_</stp>
        <stp>2</stp>
        <stp>445116</stp>
        <stp>单位净值(优选)</stp>
        <stp>20240403</stp>
        <tr r="E659" s="1"/>
      </tp>
      <tp>
        <v>1064</v>
        <stp/>
        <stp>[周度净值更新.xlsx]Sheet1!E279_x0000__x0000__x0000__x0000__x0000__x0000_</stp>
        <stp>2</stp>
        <stp>435913</stp>
        <stp>单位净值(优选)</stp>
        <stp>20240403</stp>
        <tr r="E279" s="1"/>
      </tp>
      <tp>
        <v>1065</v>
        <stp/>
        <stp>[周度净值更新.xlsx]Sheet1!E469_x0000__x0000__x0000__x0000__x0000__x0000_</stp>
        <stp>2</stp>
        <stp>656304</stp>
        <stp>单位净值(优选)</stp>
        <stp>20240403</stp>
        <tr r="E469" s="1"/>
      </tp>
      <tp>
        <v>1066</v>
        <stp/>
        <stp>[周度净值更新.xlsx]Sheet1!E351_x0000__x0000__x0000__x0000__x0000__x0000_</stp>
        <stp>2</stp>
        <stp>650117</stp>
        <stp>单位净值(优选)</stp>
        <stp>20240403</stp>
        <tr r="E351" s="1"/>
      </tp>
      <tp>
        <v>1067</v>
        <stp/>
        <stp>[周度净值更新.xlsx]Sheet1!E524_x0000__x0000__x0000__x0000__x0000__x0000_</stp>
        <stp>2</stp>
        <stp>675272</stp>
        <stp>单位净值(优选)</stp>
        <stp>20240403</stp>
        <tr r="E524" s="1"/>
      </tp>
      <tp>
        <v>1068</v>
        <stp/>
        <stp>[周度净值更新.xlsx]Sheet1!E406_x0000__x0000__x0000__x0000__x0000__x0000_</stp>
        <stp>2</stp>
        <stp>257542</stp>
        <stp>单位净值(优选)</stp>
        <stp>20240403</stp>
        <tr r="E406" s="1"/>
      </tp>
      <tp>
        <v>1069</v>
        <stp/>
        <stp>[周度净值更新.xlsx]Sheet1!E613_x0000__x0000__x0000__x0000__x0000__x0000_</stp>
        <stp>2</stp>
        <stp>772691</stp>
        <stp>单位净值(优选)</stp>
        <stp>20240403</stp>
        <tr r="E613" s="1"/>
      </tp>
      <tp>
        <v>1070</v>
        <stp/>
        <stp>[周度净值更新.xlsx]Sheet1!E321_x0000__x0000__x0000__x0000__x0000__x0000_</stp>
        <stp>2</stp>
        <stp>470802</stp>
        <stp>单位净值(优选)</stp>
        <stp>20240403</stp>
        <tr r="E321" s="1"/>
      </tp>
      <tp>
        <v>1071</v>
        <stp/>
        <stp>[周度净值更新.xlsx]Sheet1!E100_x0000__x0000__x0000__x0000__x0000__x0000_</stp>
        <stp>2</stp>
        <stp>220085</stp>
        <stp>单位净值(优选)</stp>
        <stp>20240403</stp>
        <tr r="E100" s="1"/>
      </tp>
      <tp>
        <v>1072</v>
        <stp/>
        <stp>[周度净值更新.xlsx]Sheet1!E597_x0000__x0000__x0000__x0000__x0000__x0000_</stp>
        <stp>2</stp>
        <stp>597207</stp>
        <stp>单位净值(优选)</stp>
        <stp>20240403</stp>
        <tr r="E597" s="1"/>
      </tp>
      <tp>
        <v>1073</v>
        <stp/>
        <stp>[周度净值更新.xlsx]Sheet1!E442_x0000__x0000__x0000__x0000__x0000__x0000_</stp>
        <stp>2</stp>
        <stp>272694</stp>
        <stp>单位净值(优选)</stp>
        <stp>20240403</stp>
        <tr r="E442" s="1"/>
      </tp>
      <tp>
        <v>1074</v>
        <stp/>
        <stp>[周度净值更新.xlsx]Sheet1!E591_x0000__x0000__x0000__x0000__x0000__x0000_</stp>
        <stp>2</stp>
        <stp>582326</stp>
        <stp>单位净值(优选)</stp>
        <stp>20240403</stp>
        <tr r="E591" s="1"/>
      </tp>
      <tp>
        <v>1075</v>
        <stp/>
        <stp>[周度净值更新.xlsx]Sheet1!E686_x0000__x0000__x0000__x0000__x0000__x0000_</stp>
        <stp>2</stp>
        <stp>685207</stp>
        <stp>单位净值(优选)</stp>
        <stp>20240403</stp>
        <tr r="E686" s="1"/>
      </tp>
      <tp>
        <v>1076</v>
        <stp/>
        <stp>[周度净值更新.xlsx]Sheet1!E247_x0000__x0000__x0000__x0000__x0000__x0000_</stp>
        <stp>2</stp>
        <stp>514702</stp>
        <stp>单位净值(优选)</stp>
        <stp>20240403</stp>
        <tr r="E247" s="1"/>
      </tp>
      <tp>
        <v>1077</v>
        <stp/>
        <stp>[周度净值更新.xlsx]Sheet1!E420_x0000__x0000__x0000__x0000__x0000__x0000_</stp>
        <stp>2</stp>
        <stp>102015</stp>
        <stp>单位净值(优选)</stp>
        <stp>20240403</stp>
        <tr r="E420" s="1"/>
      </tp>
      <tp>
        <v>1078</v>
        <stp/>
        <stp>[周度净值更新.xlsx]Sheet1!E503_x0000__x0000__x0000__x0000__x0000__x0000_</stp>
        <stp>2</stp>
        <stp>611376</stp>
        <stp>单位净值(优选)</stp>
        <stp>20240403</stp>
        <tr r="E503" s="1"/>
      </tp>
      <tp>
        <v>1079</v>
        <stp/>
        <stp>[周度净值更新.xlsx]Sheet1!E176_x0000__x0000__x0000__x0000__x0000__x0000_</stp>
        <stp>2</stp>
        <stp>124282</stp>
        <stp>单位净值(优选)</stp>
        <stp>20240403</stp>
        <tr r="E176" s="1"/>
      </tp>
      <tp>
        <v>1080</v>
        <stp/>
        <stp>[周度净值更新.xlsx]Sheet1!E271_x0000__x0000__x0000__x0000__x0000__x0000_</stp>
        <stp>2</stp>
        <stp>403760</stp>
        <stp>单位净值(优选)</stp>
        <stp>20240403</stp>
        <tr r="E271" s="1"/>
      </tp>
      <tp>
        <v>1081</v>
        <stp/>
        <stp>[周度净值更新.xlsx]Sheet1!E245_x0000__x0000__x0000__x0000__x0000__x0000_</stp>
        <stp>2</stp>
        <stp>520641</stp>
        <stp>单位净值(优选)</stp>
        <stp>20240403</stp>
        <tr r="E245" s="1"/>
      </tp>
      <tp>
        <v>1082</v>
        <stp/>
        <stp>[周度净值更新.xlsx]Sheet1!E362_x0000__x0000__x0000__x0000__x0000__x0000_</stp>
        <stp>2</stp>
        <stp>407621</stp>
        <stp>单位净值(优选)</stp>
        <stp>20240403</stp>
        <tr r="E362" s="1"/>
      </tp>
      <tp>
        <v>1083</v>
        <stp/>
        <stp>[周度净值更新.xlsx]Sheet1!E660_x0000__x0000__x0000__x0000__x0000__x0000_</stp>
        <stp>2</stp>
        <stp>764237</stp>
        <stp>单位净值(优选)</stp>
        <stp>20240403</stp>
        <tr r="E660" s="1"/>
      </tp>
      <tp>
        <v>1084</v>
        <stp/>
        <stp>[周度净值更新.xlsx]Sheet1!E177_x0000__x0000__x0000__x0000__x0000__x0000_</stp>
        <stp>2</stp>
        <stp>383618</stp>
        <stp>单位净值(优选)</stp>
        <stp>20240403</stp>
        <tr r="E177" s="1"/>
      </tp>
      <tp>
        <v>1085</v>
        <stp/>
        <stp>[周度净值更新.xlsx]Sheet1!E460_x0000__x0000__x0000__x0000__x0000__x0000_</stp>
        <stp>2</stp>
        <stp>594668</stp>
        <stp>单位净值(优选)</stp>
        <stp>20240403</stp>
        <tr r="E460" s="1"/>
      </tp>
      <tp>
        <v>1086</v>
        <stp/>
        <stp>[周度净值更新.xlsx]Sheet1!E556_x0000__x0000__x0000__x0000__x0000__x0000_</stp>
        <stp>2</stp>
        <stp>602862</stp>
        <stp>单位净值(优选)</stp>
        <stp>20240403</stp>
        <tr r="E556" s="1"/>
      </tp>
      <tp>
        <v>1087</v>
        <stp/>
        <stp>[周度净值更新.xlsx]Sheet1!E534_x0000__x0000__x0000__x0000__x0000__x0000_</stp>
        <stp>2</stp>
        <stp>773393</stp>
        <stp>单位净值(优选)</stp>
        <stp>20240403</stp>
        <tr r="E534" s="1"/>
      </tp>
      <tp>
        <v>1088</v>
        <stp/>
        <stp>[周度净值更新.xlsx]Sheet1!E464_x0000__x0000__x0000__x0000__x0000__x0000_</stp>
        <stp>2</stp>
        <stp>702021</stp>
        <stp>单位净值(优选)</stp>
        <stp>20240403</stp>
        <tr r="E464" s="1"/>
      </tp>
      <tp>
        <v>1089</v>
        <stp/>
        <stp>[周度净值更新.xlsx]Sheet1!E514_x0000__x0000__x0000__x0000__x0000__x0000_</stp>
        <stp>2</stp>
        <stp>472201</stp>
        <stp>单位净值(优选)</stp>
        <stp>20240403</stp>
        <tr r="E514" s="1"/>
      </tp>
      <tp>
        <v>1090</v>
        <stp/>
        <stp>[周度净值更新.xlsx]Sheet1!E186_x0000__x0000__x0000__x0000__x0000__x0000_</stp>
        <stp>2</stp>
        <stp>190786</stp>
        <stp>单位净值(优选)</stp>
        <stp>20240403</stp>
        <tr r="E186" s="1"/>
      </tp>
      <tp>
        <v>1091</v>
        <stp/>
        <stp>[周度净值更新.xlsx]Sheet1!E639_x0000__x0000__x0000__x0000__x0000__x0000_</stp>
        <stp>2</stp>
        <stp>813354</stp>
        <stp>单位净值(优选)</stp>
        <stp>20240403</stp>
        <tr r="E639" s="1"/>
      </tp>
      <tp>
        <v>1092</v>
        <stp/>
        <stp>[周度净值更新.xlsx]Sheet1!E253_x0000__x0000__x0000__x0000__x0000__x0000_</stp>
        <stp>2</stp>
        <stp>439550</stp>
        <stp>单位净值(优选)</stp>
        <stp>20240403</stp>
        <tr r="E253" s="1"/>
      </tp>
      <tp>
        <v>1093</v>
        <stp/>
        <stp>[周度净值更新.xlsx]Sheet1!E153_x0000__x0000__x0000__x0000__x0000__x0000_</stp>
        <stp>2</stp>
        <stp>269465</stp>
        <stp>单位净值(优选)</stp>
        <stp>20240403</stp>
        <tr r="E153" s="1"/>
      </tp>
      <tp>
        <v>1094</v>
        <stp/>
        <stp>[周度净值更新.xlsx]Sheet1!E418_x0000__x0000__x0000__x0000__x0000__x0000_</stp>
        <stp>2</stp>
        <stp>312936</stp>
        <stp>单位净值(优选)</stp>
        <stp>20240403</stp>
        <tr r="E418" s="1"/>
      </tp>
      <tp>
        <v>1095</v>
        <stp/>
        <stp>[周度净值更新.xlsx]Sheet1!E374_x0000__x0000__x0000__x0000__x0000__x0000_</stp>
        <stp>2</stp>
        <stp>439712</stp>
        <stp>单位净值(优选)</stp>
        <stp>20240403</stp>
        <tr r="E374" s="1"/>
      </tp>
      <tp>
        <v>1096</v>
        <stp/>
        <stp>[周度净值更新.xlsx]Sheet1!E109_x0000__x0000__x0000__x0000__x0000__x0000_</stp>
        <stp>2</stp>
        <stp>416357</stp>
        <stp>单位净值(优选)</stp>
        <stp>20240403</stp>
        <tr r="E109" s="1"/>
      </tp>
      <tp>
        <v>1097</v>
        <stp/>
        <stp>[周度净值更新.xlsx]Sheet1!E407_x0000__x0000__x0000__x0000__x0000__x0000_</stp>
        <stp>2</stp>
        <stp>368450</stp>
        <stp>单位净值(优选)</stp>
        <stp>20240403</stp>
        <tr r="E407" s="1"/>
      </tp>
      <tp>
        <v>1098</v>
        <stp/>
        <stp>[周度净值更新.xlsx]Sheet1!E676_x0000__x0000__x0000__x0000__x0000__x0000_</stp>
        <stp>2</stp>
        <stp>559644</stp>
        <stp>单位净值(优选)</stp>
        <stp>20240403</stp>
        <tr r="E676" s="1"/>
      </tp>
      <tp>
        <v>1099</v>
        <stp/>
        <stp>[周度净值更新.xlsx]Sheet1!E215_x0000__x0000__x0000__x0000__x0000__x0000_</stp>
        <stp>2</stp>
        <stp>114136</stp>
        <stp>单位净值(优选)</stp>
        <stp>20240403</stp>
        <tr r="E215" s="1"/>
      </tp>
      <tp>
        <v>1100</v>
        <stp/>
        <stp>[周度净值更新.xlsx]Sheet1!E672_x0000__x0000__x0000__x0000__x0000__x0000_</stp>
        <stp>2</stp>
        <stp>783279</stp>
        <stp>单位净值(优选)</stp>
        <stp>20240403</stp>
        <tr r="E672" s="1"/>
      </tp>
      <tp>
        <v>1101</v>
        <stp/>
        <stp>[周度净值更新.xlsx]Sheet1!E463_x0000__x0000__x0000__x0000__x0000__x0000_</stp>
        <stp>2</stp>
        <stp>652295</stp>
        <stp>单位净值(优选)</stp>
        <stp>20240403</stp>
        <tr r="E463" s="1"/>
      </tp>
      <tp>
        <v>1102</v>
        <stp/>
        <stp>[周度净值更新.xlsx]Sheet1!E277_x0000__x0000__x0000__x0000__x0000__x0000_</stp>
        <stp>2</stp>
        <stp>386549</stp>
        <stp>单位净值(优选)</stp>
        <stp>20240403</stp>
        <tr r="E277" s="1"/>
      </tp>
      <tp>
        <v>1103</v>
        <stp/>
        <stp>[周度净值更新.xlsx]Sheet1!E667_x0000__x0000__x0000__x0000__x0000__x0000_</stp>
        <stp>2</stp>
        <stp>796949</stp>
        <stp>单位净值(优选)</stp>
        <stp>20240403</stp>
        <tr r="E667" s="1"/>
      </tp>
      <tp>
        <v>1104</v>
        <stp/>
        <stp>[周度净值更新.xlsx]Sheet1!E620_x0000__x0000__x0000__x0000__x0000__x0000_</stp>
        <stp>2</stp>
        <stp>241880</stp>
        <stp>单位净值(优选)</stp>
        <stp>20240403</stp>
        <tr r="E620" s="1"/>
      </tp>
      <tp>
        <v>1105</v>
        <stp/>
        <stp>[周度净值更新.xlsx]Sheet1!E507_x0000__x0000__x0000__x0000__x0000__x0000_</stp>
        <stp>2</stp>
        <stp>557373</stp>
        <stp>单位净值(优选)</stp>
        <stp>20240403</stp>
        <tr r="E507" s="1"/>
      </tp>
      <tp>
        <v>1106</v>
        <stp/>
        <stp>[周度净值更新.xlsx]Sheet1!E583_x0000__x0000__x0000__x0000__x0000__x0000_</stp>
        <stp>2</stp>
        <stp>763438</stp>
        <stp>单位净值(优选)</stp>
        <stp>20240403</stp>
        <tr r="E583" s="1"/>
      </tp>
      <tp>
        <v>1107</v>
        <stp/>
        <stp>[周度净值更新.xlsx]Sheet1!E468_x0000__x0000__x0000__x0000__x0000__x0000_</stp>
        <stp>2</stp>
        <stp>698639</stp>
        <stp>单位净值(优选)</stp>
        <stp>20240403</stp>
        <tr r="E468" s="1"/>
      </tp>
      <tp>
        <v>1108</v>
        <stp/>
        <stp>[周度净值更新.xlsx]Sheet1!E167_x0000__x0000__x0000__x0000__x0000__x0000_</stp>
        <stp>2</stp>
        <stp>254035</stp>
        <stp>单位净值(优选)</stp>
        <stp>20240403</stp>
        <tr r="E167" s="1"/>
      </tp>
      <tp>
        <v>1109</v>
        <stp/>
        <stp>[周度净值更新.xlsx]Sheet1!E307_x0000__x0000__x0000__x0000__x0000__x0000_</stp>
        <stp>2</stp>
        <stp>544232</stp>
        <stp>单位净值(优选)</stp>
        <stp>20240403</stp>
        <tr r="E307" s="1"/>
      </tp>
      <tp>
        <v>1110</v>
        <stp/>
        <stp>[周度净值更新.xlsx]Sheet1!E243_x0000__x0000__x0000__x0000__x0000__x0000_</stp>
        <stp>2</stp>
        <stp>540856</stp>
        <stp>单位净值(优选)</stp>
        <stp>20240403</stp>
        <tr r="E243" s="1"/>
      </tp>
      <tp>
        <v>1111</v>
        <stp/>
        <stp>[周度净值更新.xlsx]Sheet1!E273_x0000__x0000__x0000__x0000__x0000__x0000_</stp>
        <stp>2</stp>
        <stp>351144</stp>
        <stp>单位净值(优选)</stp>
        <stp>20240403</stp>
        <tr r="E273" s="1"/>
      </tp>
      <tp>
        <v>1112</v>
        <stp/>
        <stp>[周度净值更新.xlsx]Sheet1!E155_x0000__x0000__x0000__x0000__x0000__x0000_</stp>
        <stp>2</stp>
        <stp>167015</stp>
        <stp>单位净值(优选)</stp>
        <stp>20240403</stp>
        <tr r="E155" s="1"/>
      </tp>
      <tp>
        <v>1113</v>
        <stp/>
        <stp>[周度净值更新.xlsx]Sheet1!E380_x0000__x0000__x0000__x0000__x0000__x0000_</stp>
        <stp>2</stp>
        <stp>662538</stp>
        <stp>单位净值(优选)</stp>
        <stp>20240403</stp>
        <tr r="E380" s="1"/>
      </tp>
      <tp>
        <v>1114</v>
        <stp/>
        <stp>[周度净值更新.xlsx]Sheet1!E293_x0000__x0000__x0000__x0000__x0000__x0000_</stp>
        <stp>2</stp>
        <stp>571588</stp>
        <stp>单位净值(优选)</stp>
        <stp>20240403</stp>
        <tr r="E293" s="1"/>
      </tp>
      <tp>
        <v>1115</v>
        <stp/>
        <stp>[周度净值更新.xlsx]Sheet1!E220_x0000__x0000__x0000__x0000__x0000__x0000_</stp>
        <stp>2</stp>
        <stp>452661</stp>
        <stp>单位净值(优选)</stp>
        <stp>20240403</stp>
        <tr r="E220" s="1"/>
      </tp>
      <tp>
        <v>1116</v>
        <stp/>
        <stp>[周度净值更新.xlsx]Sheet1!E603_x0000__x0000__x0000__x0000__x0000__x0000_</stp>
        <stp>2</stp>
        <stp>531655</stp>
        <stp>单位净值(优选)</stp>
        <stp>20240403</stp>
        <tr r="E603" s="1"/>
      </tp>
      <tp>
        <v>1117</v>
        <stp/>
        <stp>[周度净值更新.xlsx]Sheet1!E624_x0000__x0000__x0000__x0000__x0000__x0000_</stp>
        <stp>2</stp>
        <stp>341160</stp>
        <stp>单位净值(优选)</stp>
        <stp>20240403</stp>
        <tr r="E624" s="1"/>
      </tp>
      <tp>
        <v>1118</v>
        <stp/>
        <stp>[周度净值更新.xlsx]Sheet1!E340_x0000__x0000__x0000__x0000__x0000__x0000_</stp>
        <stp>2</stp>
        <stp>325360</stp>
        <stp>单位净值(优选)</stp>
        <stp>20240403</stp>
        <tr r="E340" s="1"/>
      </tp>
      <tp>
        <v>1119</v>
        <stp/>
        <stp>[周度净值更新.xlsx]Sheet1!E471_x0000__x0000__x0000__x0000__x0000__x0000_</stp>
        <stp>2</stp>
        <stp>594388</stp>
        <stp>单位净值(优选)</stp>
        <stp>20240403</stp>
        <tr r="E471" s="1"/>
      </tp>
      <tp>
        <v>1120</v>
        <stp/>
        <stp>[周度净值更新.xlsx]Sheet1!E324_x0000__x0000__x0000__x0000__x0000__x0000_</stp>
        <stp>2</stp>
        <stp>571463</stp>
        <stp>单位净值(优选)</stp>
        <stp>20240403</stp>
        <tr r="E324" s="1"/>
      </tp>
      <tp>
        <v>1121</v>
        <stp/>
        <stp>[周度净值更新.xlsx]Sheet1!E663_x0000__x0000__x0000__x0000__x0000__x0000_</stp>
        <stp>2</stp>
        <stp>616641</stp>
        <stp>单位净值(优选)</stp>
        <stp>20240403</stp>
        <tr r="E663" s="1"/>
      </tp>
      <tp>
        <v>1122</v>
        <stp/>
        <stp>[周度净值更新.xlsx]Sheet1!E630_x0000__x0000__x0000__x0000__x0000__x0000_</stp>
        <stp>2</stp>
        <stp>764153</stp>
        <stp>单位净值(优选)</stp>
        <stp>20240403</stp>
        <tr r="E630" s="1"/>
      </tp>
      <tp>
        <v>1123</v>
        <stp/>
        <stp>[周度净值更新.xlsx]Sheet1!E383_x0000__x0000__x0000__x0000__x0000__x0000_</stp>
        <stp>2</stp>
        <stp>587196</stp>
        <stp>单位净值(优选)</stp>
        <stp>20240403</stp>
        <tr r="E383" s="1"/>
      </tp>
      <tp>
        <v>1124</v>
        <stp/>
        <stp>[周度净值更新.xlsx]Sheet1!E610_x0000__x0000__x0000__x0000__x0000__x0000_</stp>
        <stp>2</stp>
        <stp>774590</stp>
        <stp>单位净值(优选)</stp>
        <stp>20240403</stp>
        <tr r="E610" s="1"/>
      </tp>
      <tp>
        <v>1125</v>
        <stp/>
        <stp>[周度净值更新.xlsx]Sheet1!E135_x0000__x0000__x0000__x0000__x0000__x0000_</stp>
        <stp>2</stp>
        <stp>311404</stp>
        <stp>单位净值(优选)</stp>
        <stp>20240403</stp>
        <tr r="E135" s="1"/>
      </tp>
      <tp>
        <v>1126</v>
        <stp/>
        <stp>[周度净值更新.xlsx]Sheet1!E580_x0000__x0000__x0000__x0000__x0000__x0000_</stp>
        <stp>2</stp>
        <stp>374889</stp>
        <stp>单位净值(优选)</stp>
        <stp>20240403</stp>
        <tr r="E580" s="1"/>
      </tp>
      <tp>
        <v>1127</v>
        <stp/>
        <stp>[周度净值更新.xlsx]Sheet1!E315_x0000__x0000__x0000__x0000__x0000__x0000_</stp>
        <stp>2</stp>
        <stp>312966</stp>
        <stp>单位净值(优选)</stp>
        <stp>20240403</stp>
        <tr r="E315" s="1"/>
      </tp>
      <tp>
        <v>1128</v>
        <stp/>
        <stp>[周度净值更新.xlsx]Sheet1!E393_x0000__x0000__x0000__x0000__x0000__x0000_</stp>
        <stp>2</stp>
        <stp>285087</stp>
        <stp>单位净值(优选)</stp>
        <stp>20240403</stp>
        <tr r="E393" s="1"/>
      </tp>
      <tp>
        <v>1129</v>
        <stp/>
        <stp>[周度净值更新.xlsx]Sheet1!E254_x0000__x0000__x0000__x0000__x0000__x0000_</stp>
        <stp>2</stp>
        <stp>442737</stp>
        <stp>单位净值(优选)</stp>
        <stp>20240403</stp>
        <tr r="E254" s="1"/>
      </tp>
      <tp>
        <v>1130</v>
        <stp/>
        <stp>[周度净值更新.xlsx]Sheet1!E631_x0000__x0000__x0000__x0000__x0000__x0000_</stp>
        <stp>2</stp>
        <stp>567613</stp>
        <stp>单位净值(优选)</stp>
        <stp>20240403</stp>
        <tr r="E631" s="1"/>
      </tp>
      <tp>
        <v>1131</v>
        <stp/>
        <stp>[周度净值更新.xlsx]Sheet1!E575_x0000__x0000__x0000__x0000__x0000__x0000_</stp>
        <stp>2</stp>
        <stp>433642</stp>
        <stp>单位净值(优选)</stp>
        <stp>20240403</stp>
        <tr r="E575" s="1"/>
      </tp>
      <tp>
        <v>1132</v>
        <stp/>
        <stp>[周度净值更新.xlsx]Sheet1!E505_x0000__x0000__x0000__x0000__x0000__x0000_</stp>
        <stp>2</stp>
        <stp>643682</stp>
        <stp>单位净值(优选)</stp>
        <stp>20240403</stp>
        <tr r="E505" s="1"/>
      </tp>
      <tp>
        <v>1133</v>
        <stp/>
        <stp>[周度净值更新.xlsx]Sheet1!E201_x0000__x0000__x0000__x0000__x0000__x0000_</stp>
        <stp>2</stp>
        <stp>307966</stp>
        <stp>单位净值(优选)</stp>
        <stp>20240403</stp>
        <tr r="E201" s="1"/>
      </tp>
      <tp>
        <v>1134</v>
        <stp/>
        <stp>[周度净值更新.xlsx]Sheet1!E240_x0000__x0000__x0000__x0000__x0000__x0000_</stp>
        <stp>2</stp>
        <stp>559004</stp>
        <stp>单位净值(优选)</stp>
        <stp>20240403</stp>
        <tr r="E240" s="1"/>
      </tp>
      <tp>
        <v>1135</v>
        <stp/>
        <stp>[周度净值更新.xlsx]Sheet1!E629_x0000__x0000__x0000__x0000__x0000__x0000_</stp>
        <stp>2</stp>
        <stp>340353</stp>
        <stp>单位净值(优选)</stp>
        <stp>20240403</stp>
        <tr r="E629" s="1"/>
      </tp>
      <tp>
        <v>1136</v>
        <stp/>
        <stp>[周度净值更新.xlsx]Sheet1!E359_x0000__x0000__x0000__x0000__x0000__x0000_</stp>
        <stp>2</stp>
        <stp>100390</stp>
        <stp>单位净值(优选)</stp>
        <stp>20240403</stp>
        <tr r="E359" s="1"/>
      </tp>
      <tp>
        <v>1137</v>
        <stp/>
        <stp>[周度净值更新.xlsx]Sheet1!E479_x0000__x0000__x0000__x0000__x0000__x0000_</stp>
        <stp>2</stp>
        <stp>461324</stp>
        <stp>单位净值(优选)</stp>
        <stp>20240403</stp>
        <tr r="E479" s="1"/>
      </tp>
      <tp>
        <v>1138</v>
        <stp/>
        <stp>[周度净值更新.xlsx]Sheet1!E431_x0000__x0000__x0000__x0000__x0000__x0000_</stp>
        <stp>2</stp>
        <stp>549222</stp>
        <stp>单位净值(优选)</stp>
        <stp>20240403</stp>
        <tr r="E431" s="1"/>
      </tp>
      <tp>
        <v>1139</v>
        <stp/>
        <stp>[周度净值更新.xlsx]Sheet1!E401_x0000__x0000__x0000__x0000__x0000__x0000_</stp>
        <stp>2</stp>
        <stp>319454</stp>
        <stp>单位净值(优选)</stp>
        <stp>20240403</stp>
        <tr r="E401" s="1"/>
      </tp>
      <tp>
        <v>1140</v>
        <stp/>
        <stp>[周度净值更新.xlsx]Sheet1!E360_x0000__x0000__x0000__x0000__x0000__x0000_</stp>
        <stp>2</stp>
        <stp>228701</stp>
        <stp>单位净值(优选)</stp>
        <stp>20240403</stp>
        <tr r="E360" s="1"/>
      </tp>
      <tp>
        <v>1141</v>
        <stp/>
        <stp>[周度净值更新.xlsx]Sheet1!E553_x0000__x0000__x0000__x0000__x0000__x0000_</stp>
        <stp>2</stp>
        <stp>648564</stp>
        <stp>单位净值(优选)</stp>
        <stp>20240403</stp>
        <tr r="E553" s="1"/>
      </tp>
      <tp>
        <v>1142</v>
        <stp/>
        <stp>[周度净值更新.xlsx]Sheet1!E548_x0000__x0000__x0000__x0000__x0000__x0000_</stp>
        <stp>2</stp>
        <stp>753784</stp>
        <stp>单位净值(优选)</stp>
        <stp>20240403</stp>
        <tr r="E548" s="1"/>
      </tp>
      <tp>
        <v>1143</v>
        <stp/>
        <stp>[周度净值更新.xlsx]Sheet1!E402_x0000__x0000__x0000__x0000__x0000__x0000_</stp>
        <stp>2</stp>
        <stp>449861</stp>
        <stp>单位净值(优选)</stp>
        <stp>20240403</stp>
        <tr r="E402" s="1"/>
      </tp>
      <tp>
        <v>1144</v>
        <stp/>
        <stp>[周度净值更新.xlsx]Sheet1!E142_x0000__x0000__x0000__x0000__x0000__x0000_</stp>
        <stp>2</stp>
        <stp>288819</stp>
        <stp>单位净值(优选)</stp>
        <stp>20240403</stp>
        <tr r="E142" s="1"/>
      </tp>
      <tp>
        <v>1145</v>
        <stp/>
        <stp>[周度净值更新.xlsx]Sheet1!E235_x0000__x0000__x0000__x0000__x0000__x0000_</stp>
        <stp>2</stp>
        <stp>428264</stp>
        <stp>单位净值(优选)</stp>
        <stp>20240403</stp>
        <tr r="E235" s="1"/>
      </tp>
      <tp>
        <v>1146</v>
        <stp/>
        <stp>[周度净值更新.xlsx]Sheet1!E369_x0000__x0000__x0000__x0000__x0000__x0000_</stp>
        <stp>2</stp>
        <stp>424781</stp>
        <stp>单位净值(优选)</stp>
        <stp>20240403</stp>
        <tr r="E369" s="1"/>
      </tp>
      <tp>
        <v>1147</v>
        <stp/>
        <stp>[周度净值更新.xlsx]Sheet1!E439_x0000__x0000__x0000__x0000__x0000__x0000_</stp>
        <stp>2</stp>
        <stp>715347</stp>
        <stp>单位净值(优选)</stp>
        <stp>20240403</stp>
        <tr r="E439" s="1"/>
      </tp>
      <tp>
        <v>1148</v>
        <stp/>
        <stp>[周度净值更新.xlsx]Sheet1!E379_x0000__x0000__x0000__x0000__x0000__x0000_</stp>
        <stp>2</stp>
        <stp>655277</stp>
        <stp>单位净值(优选)</stp>
        <stp>20240403</stp>
        <tr r="E379" s="1"/>
      </tp>
      <tp>
        <v>1149</v>
        <stp/>
        <stp>[周度净值更新.xlsx]Sheet1!E559_x0000__x0000__x0000__x0000__x0000__x0000_</stp>
        <stp>2</stp>
        <stp>655725</stp>
        <stp>单位净值(优选)</stp>
        <stp>20240403</stp>
        <tr r="E559" s="1"/>
      </tp>
      <tp>
        <v>1150</v>
        <stp/>
        <stp>[周度净值更新.xlsx]Sheet1!E248_x0000__x0000__x0000__x0000__x0000__x0000_</stp>
        <stp>2</stp>
        <stp>514700</stp>
        <stp>单位净值(优选)</stp>
        <stp>20240403</stp>
        <tr r="E248" s="1"/>
      </tp>
      <tp>
        <v>1151</v>
        <stp/>
        <stp>[周度净值更新.xlsx]Sheet1!E278_x0000__x0000__x0000__x0000__x0000__x0000_</stp>
        <stp>2</stp>
        <stp>404612</stp>
        <stp>单位净值(优选)</stp>
        <stp>20240403</stp>
        <tr r="E278" s="1"/>
      </tp>
      <tp>
        <v>1152</v>
        <stp/>
        <stp>[周度净值更新.xlsx]Sheet1!E438_x0000__x0000__x0000__x0000__x0000__x0000_</stp>
        <stp>2</stp>
        <stp>724924</stp>
        <stp>单位净值(优选)</stp>
        <stp>20240403</stp>
        <tr r="E438" s="1"/>
      </tp>
      <tp>
        <v>1153</v>
        <stp/>
        <stp>[周度净值更新.xlsx]Sheet1!E609_x0000__x0000__x0000__x0000__x0000__x0000_</stp>
        <stp>2</stp>
        <stp>736056</stp>
        <stp>单位净值(优选)</stp>
        <stp>20240403</stp>
        <tr r="E609" s="1"/>
      </tp>
      <tp>
        <v>1154</v>
        <stp/>
        <stp>[周度净值更新.xlsx]Sheet1!E458_x0000__x0000__x0000__x0000__x0000__x0000_</stp>
        <stp>2</stp>
        <stp>667566</stp>
        <stp>单位净值(优选)</stp>
        <stp>20240403</stp>
        <tr r="E458" s="1"/>
      </tp>
      <tp>
        <v>1155</v>
        <stp/>
        <stp>[周度净值更新.xlsx]Sheet1!E218_x0000__x0000__x0000__x0000__x0000__x0000_</stp>
        <stp>2</stp>
        <stp>336107</stp>
        <stp>单位净值(优选)</stp>
        <stp>20240403</stp>
        <tr r="E218" s="1"/>
      </tp>
      <tp>
        <v>1156</v>
        <stp/>
        <stp>[周度净值更新.xlsx]Sheet1!E650_x0000__x0000__x0000__x0000__x0000__x0000_</stp>
        <stp>2</stp>
        <stp>111111</stp>
        <stp>单位净值(优选)</stp>
        <stp>20240403</stp>
        <tr r="E650" s="1"/>
      </tp>
      <tp>
        <v>1157</v>
        <stp/>
        <stp>[周度净值更新.xlsx]Sheet1!E595_x0000__x0000__x0000__x0000__x0000__x0000_</stp>
        <stp>2</stp>
        <stp>444098</stp>
        <stp>单位净值(优选)</stp>
        <stp>20240403</stp>
        <tr r="E595" s="1"/>
      </tp>
      <tp>
        <v>1158</v>
        <stp/>
        <stp>[周度净值更新.xlsx]Sheet1!E552_x0000__x0000__x0000__x0000__x0000__x0000_</stp>
        <stp>2</stp>
        <stp>713371</stp>
        <stp>单位净值(优选)</stp>
        <stp>20240403</stp>
        <tr r="E552" s="1"/>
      </tp>
      <tp>
        <v>1159</v>
        <stp/>
        <stp>[周度净值更新.xlsx]Sheet1!E652_x0000__x0000__x0000__x0000__x0000__x0000_</stp>
        <stp>2</stp>
        <stp>333333</stp>
        <stp>单位净值(优选)</stp>
        <stp>20240403</stp>
        <tr r="E652" s="1"/>
      </tp>
      <tp>
        <v>1160</v>
        <stp/>
        <stp>[周度净值更新.xlsx]Sheet1!E144_x0000__x0000__x0000__x0000__x0000__x0000_</stp>
        <stp>2</stp>
        <stp>395248</stp>
        <stp>单位净值(优选)</stp>
        <stp>20240403</stp>
        <tr r="E144" s="1"/>
      </tp>
      <tp>
        <v>1161</v>
        <stp/>
        <stp>[周度净值更新.xlsx]Sheet1!E512_x0000__x0000__x0000__x0000__x0000__x0000_</stp>
        <stp>2</stp>
        <stp>443620</stp>
        <stp>单位净值(优选)</stp>
        <stp>20240403</stp>
        <tr r="E512" s="1"/>
      </tp>
      <tp>
        <v>1162</v>
        <stp/>
        <stp>[周度净值更新.xlsx]Sheet1!E250_x0000__x0000__x0000__x0000__x0000__x0000_</stp>
        <stp>2</stp>
        <stp>361906</stp>
        <stp>单位净值(优选)</stp>
        <stp>20240403</stp>
        <tr r="E250" s="1"/>
      </tp>
      <tp>
        <v>1163</v>
        <stp/>
        <stp>[周度净值更新.xlsx]Sheet1!E618_x0000__x0000__x0000__x0000__x0000__x0000_</stp>
        <stp>2</stp>
        <stp>649850</stp>
        <stp>单位净值(优选)</stp>
        <stp>20240403</stp>
        <tr r="E618" s="1"/>
      </tp>
      <tp>
        <v>1164</v>
        <stp/>
        <stp>[周度净值更新.xlsx]Sheet1!E350_x0000__x0000__x0000__x0000__x0000__x0000_</stp>
        <stp>2</stp>
        <stp>650115</stp>
        <stp>单位净值(优选)</stp>
        <stp>20240403</stp>
        <tr r="E350" s="1"/>
      </tp>
      <tp>
        <v>1165</v>
        <stp/>
        <stp>[周度净值更新.xlsx]Sheet1!E180_x0000__x0000__x0000__x0000__x0000__x0000_</stp>
        <stp>2</stp>
        <stp>190054</stp>
        <stp>单位净值(优选)</stp>
        <stp>20240403</stp>
        <tr r="E180" s="1"/>
      </tp>
      <tp>
        <v>1166</v>
        <stp/>
        <stp>[周度净值更新.xlsx]Sheet1!E330_x0000__x0000__x0000__x0000__x0000__x0000_</stp>
        <stp>2</stp>
        <stp>530545</stp>
        <stp>单位净值(优选)</stp>
        <stp>20240403</stp>
        <tr r="E330" s="1"/>
      </tp>
      <tp>
        <v>1167</v>
        <stp/>
        <stp>[周度净值更新.xlsx]Sheet1!E637_x0000__x0000__x0000__x0000__x0000__x0000_</stp>
        <stp>2</stp>
        <stp>717467</stp>
        <stp>单位净值(优选)</stp>
        <stp>20240403</stp>
        <tr r="E637" s="1"/>
      </tp>
      <tp>
        <v>1168</v>
        <stp/>
        <stp>[周度净值更新.xlsx]Sheet1!E175_x0000__x0000__x0000__x0000__x0000__x0000_</stp>
        <stp>2</stp>
        <stp>305922</stp>
        <stp>单位净值(优选)</stp>
        <stp>20240403</stp>
        <tr r="E175" s="1"/>
      </tp>
      <tp>
        <v>1169</v>
        <stp/>
        <stp>[周度净值更新.xlsx]Sheet1!E621_x0000__x0000__x0000__x0000__x0000__x0000_</stp>
        <stp>2</stp>
        <stp>411896</stp>
        <stp>单位净值(优选)</stp>
        <stp>20240403</stp>
        <tr r="E621" s="1"/>
      </tp>
      <tp>
        <v>1170</v>
        <stp/>
        <stp>[周度净值更新.xlsx]Sheet1!E651_x0000__x0000__x0000__x0000__x0000__x0000_</stp>
        <stp>2</stp>
        <stp>222222</stp>
        <stp>单位净值(优选)</stp>
        <stp>20240403</stp>
        <tr r="E651" s="1"/>
      </tp>
      <tp>
        <v>1171</v>
        <stp/>
        <stp>[周度净值更新.xlsx]Sheet1!E303_x0000__x0000__x0000__x0000__x0000__x0000_</stp>
        <stp>2</stp>
        <stp>560443</stp>
        <stp>单位净值(优选)</stp>
        <stp>20240403</stp>
        <tr r="E303" s="1"/>
      </tp>
      <tp>
        <v>1172</v>
        <stp/>
        <stp>[周度净值更新.xlsx]Sheet1!E500_x0000__x0000__x0000__x0000__x0000__x0000_</stp>
        <stp>2</stp>
        <stp>433656</stp>
        <stp>单位净值(优选)</stp>
        <stp>20240403</stp>
        <tr r="E500" s="1"/>
      </tp>
      <tp>
        <v>1173</v>
        <stp/>
        <stp>[周度净值更新.xlsx]Sheet1!E211_x0000__x0000__x0000__x0000__x0000__x0000_</stp>
        <stp>2</stp>
        <stp>332847</stp>
        <stp>单位净值(优选)</stp>
        <stp>20240403</stp>
        <tr r="E211" s="1"/>
      </tp>
      <tp>
        <v>1174</v>
        <stp/>
        <stp>[周度净值更新.xlsx]Sheet1!E123_x0000__x0000__x0000__x0000__x0000__x0000_</stp>
        <stp>2</stp>
        <stp>201107</stp>
        <stp>单位净值(优选)</stp>
        <stp>20240403</stp>
        <tr r="E123" s="1"/>
      </tp>
      <tp>
        <v>1175</v>
        <stp/>
        <stp>[周度净值更新.xlsx]Sheet1!E541_x0000__x0000__x0000__x0000__x0000__x0000_</stp>
        <stp>2</stp>
        <stp>773036</stp>
        <stp>单位净值(优选)</stp>
        <stp>20240403</stp>
        <tr r="E541" s="1"/>
      </tp>
      <tp>
        <v>1176</v>
        <stp/>
        <stp>[周度净值更新.xlsx]Sheet1!E232_x0000__x0000__x0000__x0000__x0000__x0000_</stp>
        <stp>2</stp>
        <stp>460890</stp>
        <stp>单位净值(优选)</stp>
        <stp>20240403</stp>
        <tr r="E232" s="1"/>
      </tp>
      <tp>
        <v>1177</v>
        <stp/>
        <stp>[周度净值更新.xlsx]Sheet1!E413_x0000__x0000__x0000__x0000__x0000__x0000_</stp>
        <stp>2</stp>
        <stp>426106</stp>
        <stp>单位净值(优选)</stp>
        <stp>20240403</stp>
        <tr r="E413" s="1"/>
      </tp>
      <tp>
        <v>1178</v>
        <stp/>
        <stp>[周度净值更新.xlsx]Sheet1!E540_x0000__x0000__x0000__x0000__x0000__x0000_</stp>
        <stp>2</stp>
        <stp>765507</stp>
        <stp>单位净值(优选)</stp>
        <stp>20240403</stp>
        <tr r="E540" s="1"/>
      </tp>
      <tp>
        <v>1179</v>
        <stp/>
        <stp>[周度净值更新.xlsx]Sheet1!E334_x0000__x0000__x0000__x0000__x0000__x0000_</stp>
        <stp>2</stp>
        <stp>471531</stp>
        <stp>单位净值(优选)</stp>
        <stp>20240403</stp>
        <tr r="E334" s="1"/>
      </tp>
      <tp>
        <v>1180</v>
        <stp/>
        <stp>[周度净值更新.xlsx]Sheet1!E347_x0000__x0000__x0000__x0000__x0000__x0000_</stp>
        <stp>2</stp>
        <stp>413640</stp>
        <stp>单位净值(优选)</stp>
        <stp>20240403</stp>
        <tr r="E347" s="1"/>
      </tp>
      <tp>
        <v>1181</v>
        <stp/>
        <stp>[周度净值更新.xlsx]Sheet1!E537_x0000__x0000__x0000__x0000__x0000__x0000_</stp>
        <stp>2</stp>
        <stp>650133</stp>
        <stp>单位净值(优选)</stp>
        <stp>20240403</stp>
        <tr r="E537" s="1"/>
      </tp>
      <tp>
        <v>1182</v>
        <stp/>
        <stp>[周度净值更新.xlsx]Sheet1!E206_x0000__x0000__x0000__x0000__x0000__x0000_</stp>
        <stp>2</stp>
        <stp>441451</stp>
        <stp>单位净值(优选)</stp>
        <stp>20240403</stp>
        <tr r="E206" s="1"/>
      </tp>
      <tp>
        <v>1183</v>
        <stp/>
        <stp>[周度净值更新.xlsx]Sheet1!E137_x0000__x0000__x0000__x0000__x0000__x0000_</stp>
        <stp>2</stp>
        <stp>330925</stp>
        <stp>单位净值(优选)</stp>
        <stp>20240403</stp>
        <tr r="E137" s="1"/>
      </tp>
      <tp>
        <v>1184</v>
        <stp/>
        <stp>[周度净值更新.xlsx]Sheet1!E450_x0000__x0000__x0000__x0000__x0000__x0000_</stp>
        <stp>2</stp>
        <stp>517951</stp>
        <stp>单位净值(优选)</stp>
        <stp>20240403</stp>
        <tr r="E450" s="1"/>
      </tp>
      <tp>
        <v>1185</v>
        <stp/>
        <stp>[周度净值更新.xlsx]Sheet1!E437_x0000__x0000__x0000__x0000__x0000__x0000_</stp>
        <stp>2</stp>
        <stp>650893</stp>
        <stp>单位净值(优选)</stp>
        <stp>20240403</stp>
        <tr r="E437" s="1"/>
      </tp>
      <tp>
        <v>1186</v>
        <stp/>
        <stp>[周度净值更新.xlsx]Sheet1!E551_x0000__x0000__x0000__x0000__x0000__x0000_</stp>
        <stp>2</stp>
        <stp>697239</stp>
        <stp>单位净值(优选)</stp>
        <stp>20240403</stp>
        <tr r="E551" s="1"/>
      </tp>
      <tp>
        <v>1187</v>
        <stp/>
        <stp>[周度净值更新.xlsx]Sheet1!E456_x0000__x0000__x0000__x0000__x0000__x0000_</stp>
        <stp>2</stp>
        <stp>430283</stp>
        <stp>单位净值(优选)</stp>
        <stp>20240403</stp>
        <tr r="E456" s="1"/>
      </tp>
      <tp>
        <v>1188</v>
        <stp/>
        <stp>[周度净值更新.xlsx]Sheet1!E225_x0000__x0000__x0000__x0000__x0000__x0000_</stp>
        <stp>2</stp>
        <stp>553512</stp>
        <stp>单位净值(优选)</stp>
        <stp>20240403</stp>
        <tr r="E225" s="1"/>
      </tp>
      <tp>
        <v>1189</v>
        <stp/>
        <stp>[周度净值更新.xlsx]Sheet1!E482_x0000__x0000__x0000__x0000__x0000__x0000_</stp>
        <stp>2</stp>
        <stp>484865</stp>
        <stp>单位净值(优选)</stp>
        <stp>20240403</stp>
        <tr r="E482" s="1"/>
      </tp>
      <tp>
        <v>1190</v>
        <stp/>
        <stp>[周度净值更新.xlsx]Sheet1!E300_x0000__x0000__x0000__x0000__x0000__x0000_</stp>
        <stp>2</stp>
        <stp>379073</stp>
        <stp>单位净值(优选)</stp>
        <stp>20240403</stp>
        <tr r="E300" s="1"/>
      </tp>
      <tp>
        <v>1191</v>
        <stp/>
        <stp>[周度净值更新.xlsx]Sheet1!E409_x0000__x0000__x0000__x0000__x0000__x0000_</stp>
        <stp>2</stp>
        <stp>540230</stp>
        <stp>单位净值(优选)</stp>
        <stp>20240403</stp>
        <tr r="E409" s="1"/>
      </tp>
      <tp>
        <v>1192</v>
        <stp/>
        <stp>[周度净值更新.xlsx]Sheet1!E600_x0000__x0000__x0000__x0000__x0000__x0000_</stp>
        <stp>2</stp>
        <stp>729726</stp>
        <stp>单位净值(优选)</stp>
        <stp>20240403</stp>
        <tr r="E600" s="1"/>
      </tp>
      <tp>
        <v>1193</v>
        <stp/>
        <stp>[周度净值更新.xlsx]Sheet1!E338_x0000__x0000__x0000__x0000__x0000__x0000_</stp>
        <stp>2</stp>
        <stp>533724</stp>
        <stp>单位净值(优选)</stp>
        <stp>20240403</stp>
        <tr r="E338" s="1"/>
      </tp>
      <tp>
        <v>1194</v>
        <stp/>
        <stp>[周度净值更新.xlsx]Sheet1!E285_x0000__x0000__x0000__x0000__x0000__x0000_</stp>
        <stp>2</stp>
        <stp>458069</stp>
        <stp>单位净值(优选)</stp>
        <stp>20240403</stp>
        <tr r="E285" s="1"/>
      </tp>
      <tp>
        <v>1195</v>
        <stp/>
        <stp>[周度净值更新.xlsx]Sheet1!E634_x0000__x0000__x0000__x0000__x0000__x0000_</stp>
        <stp>2</stp>
        <stp>718516</stp>
        <stp>单位净值(优选)</stp>
        <stp>20240403</stp>
        <tr r="E634" s="1"/>
      </tp>
      <tp>
        <v>1196</v>
        <stp/>
        <stp>[周度净值更新.xlsx]Sheet1!E644_x0000__x0000__x0000__x0000__x0000__x0000_</stp>
        <stp>2</stp>
        <stp>328932</stp>
        <stp>单位净值(优选)</stp>
        <stp>20240403</stp>
        <tr r="E644" s="1"/>
      </tp>
      <tp>
        <v>1197</v>
        <stp/>
        <stp>[周度净值更新.xlsx]Sheet1!E448_x0000__x0000__x0000__x0000__x0000__x0000_</stp>
        <stp>2</stp>
        <stp>497179</stp>
        <stp>单位净值(优选)</stp>
        <stp>20240403</stp>
        <tr r="E448" s="1"/>
      </tp>
      <tp>
        <v>1198</v>
        <stp/>
        <stp>[周度净值更新.xlsx]Sheet1!E567_x0000__x0000__x0000__x0000__x0000__x0000_</stp>
        <stp>2</stp>
        <stp>428810</stp>
        <stp>单位净值(优选)</stp>
        <stp>20240403</stp>
        <tr r="E567" s="1"/>
      </tp>
      <tp>
        <v>1199</v>
        <stp/>
        <stp>[周度净值更新.xlsx]Sheet1!E457_x0000__x0000__x0000__x0000__x0000__x0000_</stp>
        <stp>2</stp>
        <stp>389209</stp>
        <stp>单位净值(优选)</stp>
        <stp>20240403</stp>
        <tr r="E457" s="1"/>
      </tp>
      <tp>
        <v>1200</v>
        <stp/>
        <stp>[周度净值更新.xlsx]Sheet1!E436_x0000__x0000__x0000__x0000__x0000__x0000_</stp>
        <stp>2</stp>
        <stp>628415</stp>
        <stp>单位净值(优选)</stp>
        <stp>20240403</stp>
        <tr r="E436" s="1"/>
      </tp>
      <tp>
        <v>1201</v>
        <stp/>
        <stp>[周度净值更新.xlsx]Sheet1!E455_x0000__x0000__x0000__x0000__x0000__x0000_</stp>
        <stp>2</stp>
        <stp>354724</stp>
        <stp>单位净值(优选)</stp>
        <stp>20240403</stp>
        <tr r="E455" s="1"/>
      </tp>
      <tp>
        <v>1202</v>
        <stp/>
        <stp>[周度净值更新.xlsx]Sheet1!E594_x0000__x0000__x0000__x0000__x0000__x0000_</stp>
        <stp>2</stp>
        <stp>495784</stp>
        <stp>单位净值(优选)</stp>
        <stp>20240403</stp>
        <tr r="E594" s="1"/>
      </tp>
      <tp>
        <v>1203</v>
        <stp/>
        <stp>[周度净值更新.xlsx]Sheet1!E546_x0000__x0000__x0000__x0000__x0000__x0000_</stp>
        <stp>2</stp>
        <stp>426542</stp>
        <stp>单位净值(优选)</stp>
        <stp>20240403</stp>
        <tr r="E546" s="1"/>
      </tp>
      <tp>
        <v>1204</v>
        <stp/>
        <stp>[周度净值更新.xlsx]Sheet1!E568_x0000__x0000__x0000__x0000__x0000__x0000_</stp>
        <stp>2</stp>
        <stp>218433</stp>
        <stp>单位净值(优选)</stp>
        <stp>20240403</stp>
        <tr r="E568" s="1"/>
      </tp>
      <tp>
        <v>1205</v>
        <stp/>
        <stp>[周度净值更新.xlsx]Sheet1!E661_x0000__x0000__x0000__x0000__x0000__x0000_</stp>
        <stp>2</stp>
        <stp>862574</stp>
        <stp>单位净值(优选)</stp>
        <stp>20240403</stp>
        <tr r="E661" s="1"/>
      </tp>
      <tp>
        <v>1206</v>
        <stp/>
        <stp>[周度净值更新.xlsx]Sheet1!E344_x0000__x0000__x0000__x0000__x0000__x0000_</stp>
        <stp>2</stp>
        <stp>187978</stp>
        <stp>单位净值(优选)</stp>
        <stp>20240403</stp>
        <tr r="E344" s="1"/>
      </tp>
      <tp>
        <v>1207</v>
        <stp/>
        <stp>[周度净值更新.xlsx]Sheet1!E493_x0000__x0000__x0000__x0000__x0000__x0000_</stp>
        <stp>2</stp>
        <stp>391174</stp>
        <stp>单位净值(优选)</stp>
        <stp>20240403</stp>
        <tr r="E493" s="1"/>
      </tp>
      <tp>
        <v>1208</v>
        <stp/>
        <stp>[周度净值更新.xlsx]Sheet1!E662_x0000__x0000__x0000__x0000__x0000__x0000_</stp>
        <stp>2</stp>
        <stp>710003</stp>
        <stp>单位净值(优选)</stp>
        <stp>20240403</stp>
        <tr r="E662" s="1"/>
      </tp>
      <tp>
        <v>1209</v>
        <stp/>
        <stp>[周度净值更新.xlsx]Sheet1!E270_x0000__x0000__x0000__x0000__x0000__x0000_</stp>
        <stp>2</stp>
        <stp>462345</stp>
        <stp>单位净值(优选)</stp>
        <stp>20240403</stp>
        <tr r="E270" s="1"/>
      </tp>
      <tp>
        <v>1210</v>
        <stp/>
        <stp>[周度净值更新.xlsx]Sheet1!E275_x0000__x0000__x0000__x0000__x0000__x0000_</stp>
        <stp>2</stp>
        <stp>437470</stp>
        <stp>单位净值(优选)</stp>
        <stp>20240403</stp>
        <tr r="E275" s="1"/>
      </tp>
      <tp>
        <v>1211</v>
        <stp/>
        <stp>[周度净值更新.xlsx]Sheet1!E166_x0000__x0000__x0000__x0000__x0000__x0000_</stp>
        <stp>2</stp>
        <stp>114683</stp>
        <stp>单位净值(优选)</stp>
        <stp>20240403</stp>
        <tr r="E166" s="1"/>
      </tp>
      <tp>
        <v>1212</v>
        <stp/>
        <stp>[周度净值更新.xlsx]Sheet1!E125_x0000__x0000__x0000__x0000__x0000__x0000_</stp>
        <stp>2</stp>
        <stp>157933</stp>
        <stp>单位净值(优选)</stp>
        <stp>20240403</stp>
        <tr r="E125" s="1"/>
      </tp>
      <tp>
        <v>1213</v>
        <stp/>
        <stp>[周度净值更新.xlsx]Sheet1!E233_x0000__x0000__x0000__x0000__x0000__x0000_</stp>
        <stp>2</stp>
        <stp>321965</stp>
        <stp>单位净值(优选)</stp>
        <stp>20240403</stp>
        <tr r="E233" s="1"/>
      </tp>
      <tp>
        <v>1214</v>
        <stp/>
        <stp>[周度净值更新.xlsx]Sheet1!E677_x0000__x0000__x0000__x0000__x0000__x0000_</stp>
        <stp>2</stp>
        <stp>735850</stp>
        <stp>单位净值(优选)</stp>
        <stp>20240403</stp>
        <tr r="E677" s="1"/>
      </tp>
      <tp>
        <v>1215</v>
        <stp/>
        <stp>[周度净值更新.xlsx]Sheet1!E164_x0000__x0000__x0000__x0000__x0000__x0000_</stp>
        <stp>2</stp>
        <stp>240446</stp>
        <stp>单位净值(优选)</stp>
        <stp>20240403</stp>
        <tr r="E164" s="1"/>
      </tp>
      <tp>
        <v>1216</v>
        <stp/>
        <stp>[周度净值更新.xlsx]Sheet1!E614_x0000__x0000__x0000__x0000__x0000__x0000_</stp>
        <stp>2</stp>
        <stp>740781</stp>
        <stp>单位净值(优选)</stp>
        <stp>20240403</stp>
        <tr r="E614" s="1"/>
      </tp>
      <tp>
        <v>1217</v>
        <stp/>
        <stp>[周度净值更新.xlsx]Sheet1!E231_x0000__x0000__x0000__x0000__x0000__x0000_</stp>
        <stp>2</stp>
        <stp>476010</stp>
        <stp>单位净值(优选)</stp>
        <stp>20240403</stp>
        <tr r="E231" s="1"/>
      </tp>
      <tp>
        <v>1218</v>
        <stp/>
        <stp>[周度净值更新.xlsx]Sheet1!E521_x0000__x0000__x0000__x0000__x0000__x0000_</stp>
        <stp>2</stp>
        <stp>426574</stp>
        <stp>单位净值(优选)</stp>
        <stp>20240403</stp>
        <tr r="E521" s="1"/>
      </tp>
      <tp>
        <v>1219</v>
        <stp/>
        <stp>[周度净值更新.xlsx]Sheet1!E121_x0000__x0000__x0000__x0000__x0000__x0000_</stp>
        <stp>2</stp>
        <stp>426934</stp>
        <stp>单位净值(优选)</stp>
        <stp>20240403</stp>
        <tr r="E121" s="1"/>
      </tp>
      <tp>
        <v>1220</v>
        <stp/>
        <stp>[周度净值更新.xlsx]Sheet1!E223_x0000__x0000__x0000__x0000__x0000__x0000_</stp>
        <stp>2</stp>
        <stp>314817</stp>
        <stp>单位净值(优选)</stp>
        <stp>20240403</stp>
        <tr r="E223" s="1"/>
      </tp>
      <tp>
        <v>1221</v>
        <stp/>
        <stp>[周度净值更新.xlsx]Sheet1!E208_x0000__x0000__x0000__x0000__x0000__x0000_</stp>
        <stp>2</stp>
        <stp>241417</stp>
        <stp>单位净值(优选)</stp>
        <stp>20240403</stp>
        <tr r="E208" s="1"/>
      </tp>
      <tp>
        <v>1222</v>
        <stp/>
        <stp>[周度净值更新.xlsx]Sheet1!E210_x0000__x0000__x0000__x0000__x0000__x0000_</stp>
        <stp>2</stp>
        <stp>418073</stp>
        <stp>单位净值(优选)</stp>
        <stp>20240403</stp>
        <tr r="E210" s="1"/>
      </tp>
      <tp>
        <v>1223</v>
        <stp/>
        <stp>[周度净值更新.xlsx]Sheet1!E411_x0000__x0000__x0000__x0000__x0000__x0000_</stp>
        <stp>2</stp>
        <stp>469254</stp>
        <stp>单位净值(优选)</stp>
        <stp>20240403</stp>
        <tr r="E411" s="1"/>
      </tp>
      <tp>
        <v>1224</v>
        <stp/>
        <stp>[周度净值更新.xlsx]Sheet1!E290_x0000__x0000__x0000__x0000__x0000__x0000_</stp>
        <stp>2</stp>
        <stp>298703</stp>
        <stp>单位净值(优选)</stp>
        <stp>20240403</stp>
        <tr r="E290" s="1"/>
      </tp>
      <tp>
        <v>1225</v>
        <stp/>
        <stp>[周度净值更新.xlsx]Sheet1!E470_x0000__x0000__x0000__x0000__x0000__x0000_</stp>
        <stp>2</stp>
        <stp>328696</stp>
        <stp>单位净值(优选)</stp>
        <stp>20240403</stp>
        <tr r="E470" s="1"/>
      </tp>
      <tp>
        <v>1226</v>
        <stp/>
        <stp>[周度净值更新.xlsx]Sheet1!E370_x0000__x0000__x0000__x0000__x0000__x0000_</stp>
        <stp>2</stp>
        <stp>508944</stp>
        <stp>单位净值(优选)</stp>
        <stp>20240403</stp>
        <tr r="E370" s="1"/>
      </tp>
      <tp>
        <v>1227</v>
        <stp/>
        <stp>[周度净值更新.xlsx]Sheet1!E453_x0000__x0000__x0000__x0000__x0000__x0000_</stp>
        <stp>2</stp>
        <stp>378681</stp>
        <stp>单位净值(优选)</stp>
        <stp>20240403</stp>
        <tr r="E453" s="1"/>
      </tp>
      <tp>
        <v>1228</v>
        <stp/>
        <stp>[周度净值更新.xlsx]Sheet1!E234_x0000__x0000__x0000__x0000__x0000__x0000_</stp>
        <stp>2</stp>
        <stp>458845</stp>
        <stp>单位净值(优选)</stp>
        <stp>20240403</stp>
        <tr r="E234" s="1"/>
      </tp>
      <tp>
        <v>1229</v>
        <stp/>
        <stp>[周度净值更新.xlsx]Sheet1!E517_x0000__x0000__x0000__x0000__x0000__x0000_</stp>
        <stp>2</stp>
        <stp>478355</stp>
        <stp>单位净值(优选)</stp>
        <stp>20240403</stp>
        <tr r="E517" s="1"/>
      </tp>
      <tp>
        <v>1230</v>
        <stp/>
        <stp>[周度净值更新.xlsx]Sheet1!E536_x0000__x0000__x0000__x0000__x0000__x0000_</stp>
        <stp>2</stp>
        <stp>649784</stp>
        <stp>单位净值(优选)</stp>
        <stp>20240403</stp>
        <tr r="E536" s="1"/>
      </tp>
      <tp>
        <v>1231</v>
        <stp/>
        <stp>[周度净值更新.xlsx]Sheet1!E478_x0000__x0000__x0000__x0000__x0000__x0000_</stp>
        <stp>2</stp>
        <stp>429106</stp>
        <stp>单位净值(优选)</stp>
        <stp>20240403</stp>
        <tr r="E478" s="1"/>
      </tp>
      <tp>
        <v>1232</v>
        <stp/>
        <stp>[周度净值更新.xlsx]Sheet1!E339_x0000__x0000__x0000__x0000__x0000__x0000_</stp>
        <stp>2</stp>
        <stp>448124</stp>
        <stp>单位净值(优选)</stp>
        <stp>20240403</stp>
        <tr r="E339" s="1"/>
      </tp>
      <tp>
        <v>1233</v>
        <stp/>
        <stp>[周度净值更新.xlsx]Sheet1!E310_x0000__x0000__x0000__x0000__x0000__x0000_</stp>
        <stp>2</stp>
        <stp>161154</stp>
        <stp>单位净值(优选)</stp>
        <stp>20240403</stp>
        <tr r="E310" s="1"/>
      </tp>
      <tp>
        <v>1234</v>
        <stp/>
        <stp>[周度净值更新.xlsx]Sheet1!E268_x0000__x0000__x0000__x0000__x0000__x0000_</stp>
        <stp>2</stp>
        <stp>419524</stp>
        <stp>单位净值(优选)</stp>
        <stp>20240403</stp>
        <tr r="E268" s="1"/>
      </tp>
      <tp>
        <v>1235</v>
        <stp/>
        <stp>[周度净值更新.xlsx]Sheet1!E615_x0000__x0000__x0000__x0000__x0000__x0000_</stp>
        <stp>2</stp>
        <stp>744646</stp>
        <stp>单位净值(优选)</stp>
        <stp>20240403</stp>
        <tr r="E615" s="1"/>
      </tp>
      <tp>
        <v>1236</v>
        <stp/>
        <stp>[周度净值更新.xlsx]Sheet1!E477_x0000__x0000__x0000__x0000__x0000__x0000_</stp>
        <stp>2</stp>
        <stp>457001</stp>
        <stp>单位净值(优选)</stp>
        <stp>20240403</stp>
        <tr r="E477" s="1"/>
      </tp>
      <tp>
        <v>1237</v>
        <stp/>
        <stp>[周度净值更新.xlsx]Sheet1!E633_x0000__x0000__x0000__x0000__x0000__x0000_</stp>
        <stp>2</stp>
        <stp>783058</stp>
        <stp>单位净值(优选)</stp>
        <stp>20240403</stp>
        <tr r="E633" s="1"/>
      </tp>
      <tp>
        <v>1238</v>
        <stp/>
        <stp>[周度净值更新.xlsx]Sheet1!E244_x0000__x0000__x0000__x0000__x0000__x0000_</stp>
        <stp>2</stp>
        <stp>534344</stp>
        <stp>单位净值(优选)</stp>
        <stp>20240403</stp>
        <tr r="E244" s="1"/>
      </tp>
      <tp>
        <v>1239</v>
        <stp/>
        <stp>[周度净值更新.xlsx]Sheet1!E571_x0000__x0000__x0000__x0000__x0000__x0000_</stp>
        <stp>2</stp>
        <stp>451781</stp>
        <stp>单位净值(优选)</stp>
        <stp>20240403</stp>
        <tr r="E571" s="1"/>
      </tp>
      <tp>
        <v>1240</v>
        <stp/>
        <stp>[周度净值更新.xlsx]Sheet1!E675_x0000__x0000__x0000__x0000__x0000__x0000_</stp>
        <stp>2</stp>
        <stp>605814</stp>
        <stp>单位净值(优选)</stp>
        <stp>20240403</stp>
        <tr r="E675" s="1"/>
      </tp>
      <tp>
        <v>1241</v>
        <stp/>
        <stp>[周度净值更新.xlsx]Sheet1!E113_x0000__x0000__x0000__x0000__x0000__x0000_</stp>
        <stp>2</stp>
        <stp>101192</stp>
        <stp>单位净值(优选)</stp>
        <stp>20240403</stp>
        <tr r="E113" s="1"/>
      </tp>
      <tp>
        <v>1242</v>
        <stp/>
        <stp>[周度净值更新.xlsx]Sheet1!E151_x0000__x0000__x0000__x0000__x0000__x0000_</stp>
        <stp>2</stp>
        <stp>173701</stp>
        <stp>单位净值(优选)</stp>
        <stp>20240403</stp>
        <tr r="E151" s="1"/>
      </tp>
      <tp>
        <v>1243</v>
        <stp/>
        <stp>[周度净值更新.xlsx]Sheet1!E227_x0000__x0000__x0000__x0000__x0000__x0000_</stp>
        <stp>2</stp>
        <stp>572436</stp>
        <stp>单位净值(优选)</stp>
        <stp>20240403</stp>
        <tr r="E227" s="1"/>
      </tp>
      <tp>
        <v>1244</v>
        <stp/>
        <stp>[周度净值更新.xlsx]Sheet1!E333_x0000__x0000__x0000__x0000__x0000__x0000_</stp>
        <stp>2</stp>
        <stp>426852</stp>
        <stp>单位净值(优选)</stp>
        <stp>20240403</stp>
        <tr r="E333" s="1"/>
      </tp>
      <tp>
        <v>1245</v>
        <stp/>
        <stp>[周度净值更新.xlsx]Sheet1!E440_x0000__x0000__x0000__x0000__x0000__x0000_</stp>
        <stp>2</stp>
        <stp>705847</stp>
        <stp>单位净值(优选)</stp>
        <stp>20240403</stp>
        <tr r="E440" s="1"/>
      </tp>
      <tp>
        <v>1246</v>
        <stp/>
        <stp>[周度净值更新.xlsx]Sheet1!E317_x0000__x0000__x0000__x0000__x0000__x0000_</stp>
        <stp>2</stp>
        <stp>363384</stp>
        <stp>单位净值(优选)</stp>
        <stp>20240403</stp>
        <tr r="E317" s="1"/>
      </tp>
      <tp>
        <v>1247</v>
        <stp/>
        <stp>[周度净值更新.xlsx]Sheet1!E106_x0000__x0000__x0000__x0000__x0000__x0000_</stp>
        <stp>2</stp>
        <stp>231730</stp>
        <stp>单位净值(优选)</stp>
        <stp>20240403</stp>
        <tr r="E106" s="1"/>
      </tp>
      <tp>
        <v>1248</v>
        <stp/>
        <stp>[周度净值更新.xlsx]Sheet1!E251_x0000__x0000__x0000__x0000__x0000__x0000_</stp>
        <stp>2</stp>
        <stp>406716</stp>
        <stp>单位净值(优选)</stp>
        <stp>20240403</stp>
        <tr r="E251" s="1"/>
      </tp>
      <tp>
        <v>1249</v>
        <stp/>
        <stp>[周度净值更新.xlsx]Sheet1!E643_x0000__x0000__x0000__x0000__x0000__x0000_</stp>
        <stp>2</stp>
        <stp>574880</stp>
        <stp>单位净值(优选)</stp>
        <stp>20240403</stp>
        <tr r="E643" s="1"/>
      </tp>
      <tp>
        <v>1250</v>
        <stp/>
        <stp>[周度净值更新.xlsx]Sheet1!E416_x0000__x0000__x0000__x0000__x0000__x0000_</stp>
        <stp>2</stp>
        <stp>331881</stp>
        <stp>单位净值(优选)</stp>
        <stp>20240403</stp>
        <tr r="E416" s="1"/>
      </tp>
      <tp>
        <v>1251</v>
        <stp/>
        <stp>[周度净值更新.xlsx]Sheet1!E173_x0000__x0000__x0000__x0000__x0000__x0000_</stp>
        <stp>2</stp>
        <stp>325216</stp>
        <stp>单位净值(优选)</stp>
        <stp>20240403</stp>
        <tr r="E173" s="1"/>
      </tp>
      <tp>
        <v>1252</v>
        <stp/>
        <stp>[周度净值更新.xlsx]Sheet1!E397_x0000__x0000__x0000__x0000__x0000__x0000_</stp>
        <stp>2</stp>
        <stp>521548</stp>
        <stp>单位净值(优选)</stp>
        <stp>20240403</stp>
        <tr r="E397" s="1"/>
      </tp>
      <tp>
        <v>1253</v>
        <stp/>
        <stp>[周度净值更新.xlsx]Sheet1!E636_x0000__x0000__x0000__x0000__x0000__x0000_</stp>
        <stp>2</stp>
        <stp>510951</stp>
        <stp>单位净值(优选)</stp>
        <stp>20240403</stp>
        <tr r="E636" s="1"/>
      </tp>
      <tp>
        <v>1254</v>
        <stp/>
        <stp>[周度净值更新.xlsx]Sheet1!E301_x0000__x0000__x0000__x0000__x0000__x0000_</stp>
        <stp>2</stp>
        <stp>568144</stp>
        <stp>单位净值(优选)</stp>
        <stp>20240403</stp>
        <tr r="E301" s="1"/>
      </tp>
      <tp>
        <v>1255</v>
        <stp/>
        <stp>[周度净值更新.xlsx]Sheet1!E669_x0000__x0000__x0000__x0000__x0000__x0000_</stp>
        <stp>2</stp>
        <stp>800164</stp>
        <stp>单位净值(优选)</stp>
        <stp>20240403</stp>
        <tr r="E669" s="1"/>
      </tp>
      <tp>
        <v>1256</v>
        <stp/>
        <stp>[周度净值更新.xlsx]Sheet1!E561_x0000__x0000__x0000__x0000__x0000__x0000_</stp>
        <stp>2</stp>
        <stp>478353</stp>
        <stp>单位净值(优选)</stp>
        <stp>20240403</stp>
        <tr r="E561" s="1"/>
      </tp>
      <tp>
        <v>1257</v>
        <stp/>
        <stp>[周度净值更新.xlsx]Sheet1!E148_x0000__x0000__x0000__x0000__x0000__x0000_</stp>
        <stp>2</stp>
        <stp>101936</stp>
        <stp>单位净值(优选)</stp>
        <stp>20240403</stp>
        <tr r="E148" s="1"/>
      </tp>
      <tp>
        <v>1258</v>
        <stp/>
        <stp>[周度净值更新.xlsx]Sheet1!E249_x0000__x0000__x0000__x0000__x0000__x0000_</stp>
        <stp>2</stp>
        <stp>512387</stp>
        <stp>单位净值(优选)</stp>
        <stp>20240403</stp>
        <tr r="E249" s="1"/>
      </tp>
      <tp>
        <v>1259</v>
        <stp/>
        <stp>[周度净值更新.xlsx]Sheet1!E678_x0000__x0000__x0000__x0000__x0000__x0000_</stp>
        <stp>2</stp>
        <stp>733676</stp>
        <stp>单位净值(优选)</stp>
        <stp>20240403</stp>
        <tr r="E678" s="1"/>
      </tp>
      <tp>
        <v>1260</v>
        <stp/>
        <stp>[周度净值更新.xlsx]Sheet1!E612_x0000__x0000__x0000__x0000__x0000__x0000_</stp>
        <stp>2</stp>
        <stp>758586</stp>
        <stp>单位净值(优选)</stp>
        <stp>20240403</stp>
        <tr r="E612" s="1"/>
      </tp>
      <tp>
        <v>1261</v>
        <stp/>
        <stp>[周度净值更新.xlsx]Sheet1!E642_x0000__x0000__x0000__x0000__x0000__x0000_</stp>
        <stp>2</stp>
        <stp>328934</stp>
        <stp>单位净值(优选)</stp>
        <stp>20240403</stp>
        <tr r="E642" s="1"/>
      </tp>
      <tp>
        <v>1262</v>
        <stp/>
        <stp>[周度净值更新.xlsx]Sheet1!E623_x0000__x0000__x0000__x0000__x0000__x0000_</stp>
        <stp>2</stp>
        <stp>199839</stp>
        <stp>单位净值(优选)</stp>
        <stp>20240403</stp>
        <tr r="E623" s="1"/>
      </tp>
      <tp>
        <v>1263</v>
        <stp/>
        <stp>[周度净值更新.xlsx]Sheet1!E358_x0000__x0000__x0000__x0000__x0000__x0000_</stp>
        <stp>2</stp>
        <stp>424535</stp>
        <stp>单位净值(优选)</stp>
        <stp>20240403</stp>
        <tr r="E358" s="1"/>
      </tp>
      <tp>
        <v>1264</v>
        <stp/>
        <stp>[周度净值更新.xlsx]Sheet1!E368_x0000__x0000__x0000__x0000__x0000__x0000_</stp>
        <stp>2</stp>
        <stp>614515</stp>
        <stp>单位净值(优选)</stp>
        <stp>20240403</stp>
        <tr r="E368" s="1"/>
      </tp>
      <tp>
        <v>1265</v>
        <stp/>
        <stp>[周度净值更新.xlsx]Sheet1!E549_x0000__x0000__x0000__x0000__x0000__x0000_</stp>
        <stp>2</stp>
        <stp>615717</stp>
        <stp>单位净值(优选)</stp>
        <stp>20240403</stp>
        <tr r="E549" s="1"/>
      </tp>
      <tp>
        <v>1266</v>
        <stp/>
        <stp>[周度净值更新.xlsx]Sheet1!E467_x0000__x0000__x0000__x0000__x0000__x0000_</stp>
        <stp>2</stp>
        <stp>508464</stp>
        <stp>单位净值(优选)</stp>
        <stp>20240403</stp>
        <tr r="E467" s="1"/>
      </tp>
      <tp>
        <v>1267</v>
        <stp/>
        <stp>[周度净值更新.xlsx]Sheet1!E506_x0000__x0000__x0000__x0000__x0000__x0000_</stp>
        <stp>2</stp>
        <stp>408082</stp>
        <stp>单位净值(优选)</stp>
        <stp>20240403</stp>
        <tr r="E506" s="1"/>
      </tp>
      <tp>
        <v>1268</v>
        <stp/>
        <stp>[周度净值更新.xlsx]Sheet1!E337_x0000__x0000__x0000__x0000__x0000__x0000_</stp>
        <stp>2</stp>
        <stp>429983</stp>
        <stp>单位净值(优选)</stp>
        <stp>20240403</stp>
        <tr r="E337" s="1"/>
      </tp>
      <tp>
        <v>1269</v>
        <stp/>
        <stp>[周度净值更新.xlsx]Sheet1!E405_x0000__x0000__x0000__x0000__x0000__x0000_</stp>
        <stp>2</stp>
        <stp>544196</stp>
        <stp>单位净值(优选)</stp>
        <stp>20240403</stp>
        <tr r="E405" s="1"/>
      </tp>
      <tp>
        <v>1270</v>
        <stp/>
        <stp>[周度净值更新.xlsx]Sheet1!E386_x0000__x0000__x0000__x0000__x0000__x0000_</stp>
        <stp>2</stp>
        <stp>636069</stp>
        <stp>单位净值(优选)</stp>
        <stp>20240403</stp>
        <tr r="E386" s="1"/>
      </tp>
      <tp>
        <v>1271</v>
        <stp/>
        <stp>[周度净值更新.xlsx]Sheet1!E353_x0000__x0000__x0000__x0000__x0000__x0000_</stp>
        <stp>2</stp>
        <stp>573400</stp>
        <stp>单位净值(优选)</stp>
        <stp>20240403</stp>
        <tr r="E353" s="1"/>
      </tp>
      <tp>
        <v>1272</v>
        <stp/>
        <stp>[周度净值更新.xlsx]Sheet1!E276_x0000__x0000__x0000__x0000__x0000__x0000_</stp>
        <stp>2</stp>
        <stp>355600</stp>
        <stp>单位净值(优选)</stp>
        <stp>20240403</stp>
        <tr r="E276" s="1"/>
      </tp>
      <tp>
        <v>1273</v>
        <stp/>
        <stp>[周度净值更新.xlsx]Sheet1!E673_x0000__x0000__x0000__x0000__x0000__x0000_</stp>
        <stp>2</stp>
        <stp>861333</stp>
        <stp>单位净值(优选)</stp>
        <stp>20240403</stp>
        <tr r="E673" s="1"/>
      </tp>
      <tp>
        <v>1274</v>
        <stp/>
        <stp>[周度净值更新.xlsx]Sheet1!E555_x0000__x0000__x0000__x0000__x0000__x0000_</stp>
        <stp>2</stp>
        <stp>807597</stp>
        <stp>单位净值(优选)</stp>
        <stp>20240403</stp>
        <tr r="E555" s="1"/>
      </tp>
      <tp>
        <v>1275</v>
        <stp/>
        <stp>[周度净值更新.xlsx]Sheet1!E134_x0000__x0000__x0000__x0000__x0000__x0000_</stp>
        <stp>2</stp>
        <stp>116640</stp>
        <stp>单位净值(优选)</stp>
        <stp>20240403</stp>
        <tr r="E134" s="1"/>
      </tp>
      <tp>
        <v>1276</v>
        <stp/>
        <stp>[周度净值更新.xlsx]Sheet1!E200_x0000__x0000__x0000__x0000__x0000__x0000_</stp>
        <stp>2</stp>
        <stp>332931</stp>
        <stp>单位净值(优选)</stp>
        <stp>20240403</stp>
        <tr r="E200" s="1"/>
      </tp>
      <tp>
        <v>1277</v>
        <stp/>
        <stp>[周度净值更新.xlsx]Sheet1!E322_x0000__x0000__x0000__x0000__x0000__x0000_</stp>
        <stp>2</stp>
        <stp>437103</stp>
        <stp>单位净值(优选)</stp>
        <stp>20240403</stp>
        <tr r="E322" s="1"/>
      </tp>
      <tp>
        <v>1278</v>
        <stp/>
        <stp>[周度净值更新.xlsx]Sheet1!E355_x0000__x0000__x0000__x0000__x0000__x0000_</stp>
        <stp>2</stp>
        <stp>450332</stp>
        <stp>单位净值(优选)</stp>
        <stp>20240403</stp>
        <tr r="E355" s="1"/>
      </tp>
      <tp>
        <v>1279</v>
        <stp/>
        <stp>[周度净值更新.xlsx]Sheet1!E414_x0000__x0000__x0000__x0000__x0000__x0000_</stp>
        <stp>2</stp>
        <stp>241477</stp>
        <stp>单位净值(优选)</stp>
        <stp>20240403</stp>
        <tr r="E414" s="1"/>
      </tp>
      <tp>
        <v>1280</v>
        <stp/>
        <stp>[周度净值更新.xlsx]Sheet1!E670_x0000__x0000__x0000__x0000__x0000__x0000_</stp>
        <stp>2</stp>
        <stp>655410</stp>
        <stp>单位净值(优选)</stp>
        <stp>20240403</stp>
        <tr r="E670" s="1"/>
      </tp>
      <tp>
        <v>1281</v>
        <stp/>
        <stp>[周度净值更新.xlsx]Sheet1!E684_x0000__x0000__x0000__x0000__x0000__x0000_</stp>
        <stp>2</stp>
        <stp>791423</stp>
        <stp>单位净值(优选)</stp>
        <stp>20240403</stp>
        <tr r="E684" s="1"/>
      </tp>
      <tp>
        <v>1282</v>
        <stp/>
        <stp>[周度净值更新.xlsx]Sheet1!E476_x0000__x0000__x0000__x0000__x0000__x0000_</stp>
        <stp>2</stp>
        <stp>573492</stp>
        <stp>单位净值(优选)</stp>
        <stp>20240403</stp>
        <tr r="E476" s="1"/>
      </tp>
      <tp>
        <v>1283</v>
        <stp/>
        <stp>[周度净值更新.xlsx]Sheet1!E314_x0000__x0000__x0000__x0000__x0000__x0000_</stp>
        <stp>2</stp>
        <stp>411642</stp>
        <stp>单位净值(优选)</stp>
        <stp>20240403</stp>
        <tr r="E314" s="1"/>
      </tp>
      <tp>
        <v>1284</v>
        <stp/>
        <stp>[周度净值更新.xlsx]Sheet1!E241_x0000__x0000__x0000__x0000__x0000__x0000_</stp>
        <stp>2</stp>
        <stp>244862</stp>
        <stp>单位净值(优选)</stp>
        <stp>20240403</stp>
        <tr r="E241" s="1"/>
      </tp>
      <tp>
        <v>1285</v>
        <stp/>
        <stp>[周度净值更新.xlsx]Sheet1!E622_x0000__x0000__x0000__x0000__x0000__x0000_</stp>
        <stp>2</stp>
        <stp>606440</stp>
        <stp>单位净值(优选)</stp>
        <stp>20240403</stp>
        <tr r="E622" s="1"/>
      </tp>
      <tp>
        <v>1286</v>
        <stp/>
        <stp>[周度净值更新.xlsx]Sheet1!E345_x0000__x0000__x0000__x0000__x0000__x0000_</stp>
        <stp>2</stp>
        <stp>431825</stp>
        <stp>单位净值(优选)</stp>
        <stp>20240403</stp>
        <tr r="E345" s="1"/>
      </tp>
      <tp>
        <v>1287</v>
        <stp/>
        <stp>[周度净值更新.xlsx]Sheet1!E357_x0000__x0000__x0000__x0000__x0000__x0000_</stp>
        <stp>2</stp>
        <stp>440253</stp>
        <stp>单位净值(优选)</stp>
        <stp>20240403</stp>
        <tr r="E357" s="1"/>
      </tp>
      <tp>
        <v>1288</v>
        <stp/>
        <stp>[周度净值更新.xlsx]Sheet1!E513_x0000__x0000__x0000__x0000__x0000__x0000_</stp>
        <stp>2</stp>
        <stp>514472</stp>
        <stp>单位净值(优选)</stp>
        <stp>20240403</stp>
        <tr r="E513" s="1"/>
      </tp>
      <tp>
        <v>1289</v>
        <stp/>
        <stp>[周度净值更新.xlsx]Sheet1!E475_x0000__x0000__x0000__x0000__x0000__x0000_</stp>
        <stp>2</stp>
        <stp>512674</stp>
        <stp>单位净值(优选)</stp>
        <stp>20240403</stp>
        <tr r="E475" s="1"/>
      </tp>
      <tp>
        <v>1290</v>
        <stp/>
        <stp>[周度净值更新.xlsx]Sheet1!E157_x0000__x0000__x0000__x0000__x0000__x0000_</stp>
        <stp>2</stp>
        <stp>201137</stp>
        <stp>单位净值(优选)</stp>
        <stp>20240403</stp>
        <tr r="E157" s="1"/>
      </tp>
      <tp>
        <v>1291</v>
        <stp/>
        <stp>[周度净值更新.xlsx]Sheet1!E306_x0000__x0000__x0000__x0000__x0000__x0000_</stp>
        <stp>2</stp>
        <stp>400072</stp>
        <stp>单位净值(优选)</stp>
        <stp>20240403</stp>
        <tr r="E306" s="1"/>
      </tp>
      <tp>
        <v>1292</v>
        <stp/>
        <stp>[周度净值更新.xlsx]Sheet1!E473_x0000__x0000__x0000__x0000__x0000__x0000_</stp>
        <stp>2</stp>
        <stp>675502</stp>
        <stp>单位净值(优选)</stp>
        <stp>20240403</stp>
        <tr r="E473" s="1"/>
      </tp>
      <tp>
        <v>1293</v>
        <stp/>
        <stp>[周度净值更新.xlsx]Sheet1!E377_x0000__x0000__x0000__x0000__x0000__x0000_</stp>
        <stp>2</stp>
        <stp>371422</stp>
        <stp>单位净值(优选)</stp>
        <stp>20240403</stp>
        <tr r="E377" s="1"/>
      </tp>
      <tp>
        <v>1294</v>
        <stp/>
        <stp>[周度净值更新.xlsx]Sheet1!E653_x0000__x0000__x0000__x0000__x0000__x0000_</stp>
        <stp>2</stp>
        <stp>565611</stp>
        <stp>单位净值(优选)</stp>
        <stp>20240403</stp>
        <tr r="E653" s="1"/>
      </tp>
      <tp>
        <v>1295</v>
        <stp/>
        <stp>[周度净值更新.xlsx]Sheet1!E267_x0000__x0000__x0000__x0000__x0000__x0000_</stp>
        <stp>2</stp>
        <stp>231937</stp>
        <stp>单位净值(优选)</stp>
        <stp>20240403</stp>
        <tr r="E267" s="1"/>
      </tp>
      <tp>
        <v>1296</v>
        <stp/>
        <stp>[周度净值更新.xlsx]Sheet1!E213_x0000__x0000__x0000__x0000__x0000__x0000_</stp>
        <stp>2</stp>
        <stp>445927</stp>
        <stp>单位净值(优选)</stp>
        <stp>20240403</stp>
        <tr r="E213" s="1"/>
      </tp>
      <tp>
        <v>1297</v>
        <stp/>
        <stp>[周度净值更新.xlsx]Sheet1!E269_x0000__x0000__x0000__x0000__x0000__x0000_</stp>
        <stp>2</stp>
        <stp>340743</stp>
        <stp>单位净值(优选)</stp>
        <stp>20240403</stp>
        <tr r="E269" s="1"/>
      </tp>
      <tp>
        <v>1298</v>
        <stp/>
        <stp>[周度净值更新.xlsx]Sheet1!E149_x0000__x0000__x0000__x0000__x0000__x0000_</stp>
        <stp>2</stp>
        <stp>110854</stp>
        <stp>单位净值(优选)</stp>
        <stp>20240403</stp>
        <tr r="E149" s="1"/>
      </tp>
      <tp>
        <v>1299</v>
        <stp/>
        <stp>[周度净值更新.xlsx]Sheet1!E530_x0000__x0000__x0000__x0000__x0000__x0000_</stp>
        <stp>2</stp>
        <stp>349806</stp>
        <stp>单位净值(优选)</stp>
        <stp>20240403</stp>
        <tr r="E530" s="1"/>
      </tp>
      <tp>
        <v>1300</v>
        <stp/>
        <stp>[周度净值更新.xlsx]Sheet1!E550_x0000__x0000__x0000__x0000__x0000__x0000_</stp>
        <stp>2</stp>
        <stp>608244</stp>
        <stp>单位净值(优选)</stp>
        <stp>20240403</stp>
        <tr r="E550" s="1"/>
      </tp>
      <tp>
        <v>1301</v>
        <stp/>
        <stp>[周度净值更新.xlsx]Sheet1!E560_x0000__x0000__x0000__x0000__x0000__x0000_</stp>
        <stp>2</stp>
        <stp>758562</stp>
        <stp>单位净值(优选)</stp>
        <stp>20240403</stp>
        <tr r="E560" s="1"/>
      </tp>
      <tp>
        <v>1302</v>
        <stp/>
        <stp>[周度净值更新.xlsx]Sheet1!E260_x0000__x0000__x0000__x0000__x0000__x0000_</stp>
        <stp>2</stp>
        <stp>338904</stp>
        <stp>单位净值(优选)</stp>
        <stp>20240403</stp>
        <tr r="E260" s="1"/>
      </tp>
      <tp>
        <v>1303</v>
        <stp/>
        <stp>[周度净值更新.xlsx]Sheet1!E349_x0000__x0000__x0000__x0000__x0000__x0000_</stp>
        <stp>2</stp>
        <stp>502465</stp>
        <stp>单位净值(优选)</stp>
        <stp>20240403</stp>
        <tr r="E349" s="1"/>
      </tp>
      <tp>
        <v>1304</v>
        <stp/>
        <stp>[周度净值更新.xlsx]Sheet1!E119_x0000__x0000__x0000__x0000__x0000__x0000_</stp>
        <stp>2</stp>
        <stp>342624</stp>
        <stp>单位净值(优选)</stp>
        <stp>20240403</stp>
        <tr r="E119" s="1"/>
      </tp>
      <tp>
        <v>1305</v>
        <stp/>
        <stp>[周度净值更新.xlsx]Sheet1!E378_x0000__x0000__x0000__x0000__x0000__x0000_</stp>
        <stp>2</stp>
        <stp>662540</stp>
        <stp>单位净值(优选)</stp>
        <stp>20240403</stp>
        <tr r="E378" s="1"/>
      </tp>
      <tp>
        <v>1306</v>
        <stp/>
        <stp>[周度净值更新.xlsx]Sheet1!E433_x0000__x0000__x0000__x0000__x0000__x0000_</stp>
        <stp>2</stp>
        <stp>749526</stp>
        <stp>单位净值(优选)</stp>
        <stp>20240403</stp>
        <tr r="E433" s="1"/>
      </tp>
      <tp>
        <v>1307</v>
        <stp/>
        <stp>[周度净值更新.xlsx]Sheet1!E415_x0000__x0000__x0000__x0000__x0000__x0000_</stp>
        <stp>2</stp>
        <stp>158135</stp>
        <stp>单位净值(优选)</stp>
        <stp>20240403</stp>
        <tr r="E415" s="1"/>
      </tp>
      <tp>
        <v>1308</v>
        <stp/>
        <stp>[周度净值更新.xlsx]Sheet1!E108_x0000__x0000__x0000__x0000__x0000__x0000_</stp>
        <stp>2</stp>
        <stp>385599</stp>
        <stp>单位净值(优选)</stp>
        <stp>20240403</stp>
        <tr r="E108" s="1"/>
      </tp>
      <tp>
        <v>1309</v>
        <stp/>
        <stp>[周度净值更新.xlsx]Sheet1!E494_x0000__x0000__x0000__x0000__x0000__x0000_</stp>
        <stp>2</stp>
        <stp>298741</stp>
        <stp>单位净值(优选)</stp>
        <stp>20240403</stp>
        <tr r="E494" s="1"/>
      </tp>
      <tp>
        <v>1310</v>
        <stp/>
        <stp>[周度净值更新.xlsx]Sheet1!E118_x0000__x0000__x0000__x0000__x0000__x0000_</stp>
        <stp>2</stp>
        <stp>157675</stp>
        <stp>单位净值(优选)</stp>
        <stp>20240403</stp>
        <tr r="E118" s="1"/>
      </tp>
      <tp>
        <v>1311</v>
        <stp/>
        <stp>[周度净值更新.xlsx]Sheet1!E426_x0000__x0000__x0000__x0000__x0000__x0000_</stp>
        <stp>2</stp>
        <stp>638800</stp>
        <stp>单位净值(优选)</stp>
        <stp>20240403</stp>
        <tr r="E426" s="1"/>
      </tp>
      <tp>
        <v>1312</v>
        <stp/>
        <stp>[周度净值更新.xlsx]Sheet1!E421_x0000__x0000__x0000__x0000__x0000__x0000_</stp>
        <stp>2</stp>
        <stp>500023</stp>
        <stp>单位净值(优选)</stp>
        <stp>20240403</stp>
        <tr r="E421" s="1"/>
      </tp>
      <tp>
        <v>1313</v>
        <stp/>
        <stp>[周度净值更新.xlsx]Sheet1!E509_x0000__x0000__x0000__x0000__x0000__x0000_</stp>
        <stp>2</stp>
        <stp>638002</stp>
        <stp>单位净值(优选)</stp>
        <stp>20240403</stp>
        <tr r="E509" s="1"/>
      </tp>
      <tp>
        <v>1314</v>
        <stp/>
        <stp>[周度净值更新.xlsx]Sheet1!E646_x0000__x0000__x0000__x0000__x0000__x0000_</stp>
        <stp>2</stp>
        <stp>637396</stp>
        <stp>单位净值(优选)</stp>
        <stp>20240403</stp>
        <tr r="E646" s="1"/>
      </tp>
      <tp>
        <v>1315</v>
        <stp/>
        <stp>[周度净值更新.xlsx]Sheet1!E165_x0000__x0000__x0000__x0000__x0000__x0000_</stp>
        <stp>2</stp>
        <stp>244533</stp>
        <stp>单位净值(优选)</stp>
        <stp>20240403</stp>
        <tr r="E165" s="1"/>
      </tp>
      <tp>
        <v>1316</v>
        <stp/>
        <stp>[周度净值更新.xlsx]Sheet1!E657_x0000__x0000__x0000__x0000__x0000__x0000_</stp>
        <stp>2</stp>
        <stp>766542</stp>
        <stp>单位净值(优选)</stp>
        <stp>20240403</stp>
        <tr r="E657" s="1"/>
      </tp>
      <tp>
        <v>1317</v>
        <stp/>
        <stp>[周度净值更新.xlsx]Sheet1!E116_x0000__x0000__x0000__x0000__x0000__x0000_</stp>
        <stp>2</stp>
        <stp>307410</stp>
        <stp>单位净值(优选)</stp>
        <stp>20240403</stp>
        <tr r="E116" s="1"/>
      </tp>
      <tp>
        <v>1318</v>
        <stp/>
        <stp>[周度净值更新.xlsx]Sheet1!E654_x0000__x0000__x0000__x0000__x0000__x0000_</stp>
        <stp>2</stp>
        <stp>545790</stp>
        <stp>单位净值(优选)</stp>
        <stp>20240403</stp>
        <tr r="E654" s="1"/>
      </tp>
      <tp>
        <v>1319</v>
        <stp/>
        <stp>[周度净值更新.xlsx]Sheet1!E326_x0000__x0000__x0000__x0000__x0000__x0000_</stp>
        <stp>2</stp>
        <stp>427641</stp>
        <stp>单位净值(优选)</stp>
        <stp>20240403</stp>
        <tr r="E326" s="1"/>
      </tp>
      <tp>
        <v>1320</v>
        <stp/>
        <stp>[周度净值更新.xlsx]Sheet1!E508_x0000__x0000__x0000__x0000__x0000__x0000_</stp>
        <stp>2</stp>
        <stp>429983</stp>
        <stp>单位净值(优选)</stp>
        <stp>20240403</stp>
        <tr r="E508" s="1"/>
      </tp>
      <tp>
        <v>1321</v>
        <stp/>
        <stp>[周度净值更新.xlsx]Sheet1!E607_x0000__x0000__x0000__x0000__x0000__x0000_</stp>
        <stp>2</stp>
        <stp>757154</stp>
        <stp>单位净值(优选)</stp>
        <stp>20240403</stp>
        <tr r="E607" s="1"/>
      </tp>
      <tp>
        <v>1322</v>
        <stp/>
        <stp>[周度净值更新.xlsx]Sheet1!E511_x0000__x0000__x0000__x0000__x0000__x0000_</stp>
        <stp>2</stp>
        <stp>281058</stp>
        <stp>单位净值(优选)</stp>
        <stp>20240403</stp>
        <tr r="E511" s="1"/>
      </tp>
      <tp>
        <v>1323</v>
        <stp/>
        <stp>[周度净值更新.xlsx]Sheet1!E454_x0000__x0000__x0000__x0000__x0000__x0000_</stp>
        <stp>2</stp>
        <stp>644310</stp>
        <stp>单位净值(优选)</stp>
        <stp>20240403</stp>
        <tr r="E454" s="1"/>
      </tp>
      <tp>
        <v>1324</v>
        <stp/>
        <stp>[周度净值更新.xlsx]Sheet1!E284_x0000__x0000__x0000__x0000__x0000__x0000_</stp>
        <stp>2</stp>
        <stp>514268</stp>
        <stp>单位净值(优选)</stp>
        <stp>20240403</stp>
        <tr r="E284" s="1"/>
      </tp>
      <tp>
        <v>1325</v>
        <stp/>
        <stp>[周度净值更新.xlsx]Sheet1!E305_x0000__x0000__x0000__x0000__x0000__x0000_</stp>
        <stp>2</stp>
        <stp>346385</stp>
        <stp>单位净值(优选)</stp>
        <stp>20240403</stp>
        <tr r="E305" s="1"/>
      </tp>
      <tp>
        <v>1326</v>
        <stp/>
        <stp>[周度净值更新.xlsx]Sheet1!E202_x0000__x0000__x0000__x0000__x0000__x0000_</stp>
        <stp>2</stp>
        <stp>501691</stp>
        <stp>单位净值(优选)</stp>
        <stp>20240403</stp>
        <tr r="E202" s="1"/>
      </tp>
      <tp>
        <v>1327</v>
        <stp/>
        <stp>[周度净值更新.xlsx]Sheet1!E445_x0000__x0000__x0000__x0000__x0000__x0000_</stp>
        <stp>2</stp>
        <stp>367063</stp>
        <stp>单位净值(优选)</stp>
        <stp>20240403</stp>
        <tr r="E445" s="1"/>
      </tp>
      <tp>
        <v>1328</v>
        <stp/>
        <stp>[周度净值更新.xlsx]Sheet1!E447_x0000__x0000__x0000__x0000__x0000__x0000_</stp>
        <stp>2</stp>
        <stp>425527</stp>
        <stp>单位净值(优选)</stp>
        <stp>20240403</stp>
        <tr r="E447" s="1"/>
      </tp>
      <tp>
        <v>1329</v>
        <stp/>
        <stp>[周度净值更新.xlsx]Sheet1!E557_x0000__x0000__x0000__x0000__x0000__x0000_</stp>
        <stp>2</stp>
        <stp>725506</stp>
        <stp>单位净值(优选)</stp>
        <stp>20240403</stp>
        <tr r="E557" s="1"/>
      </tp>
      <tp>
        <v>1330</v>
        <stp/>
        <stp>[周度净值更新.xlsx]Sheet1!E616_x0000__x0000__x0000__x0000__x0000__x0000_</stp>
        <stp>2</stp>
        <stp>744644</stp>
        <stp>单位净值(优选)</stp>
        <stp>20240403</stp>
        <tr r="E616" s="1"/>
      </tp>
      <tp>
        <v>1331</v>
        <stp/>
        <stp>[周度净值更新.xlsx]Sheet1!E572_x0000__x0000__x0000__x0000__x0000__x0000_</stp>
        <stp>2</stp>
        <stp>667080</stp>
        <stp>单位净值(优选)</stp>
        <stp>20240403</stp>
        <tr r="E572" s="1"/>
      </tp>
      <tp>
        <v>1332</v>
        <stp/>
        <stp>[周度净值更新.xlsx]Sheet1!E356_x0000__x0000__x0000__x0000__x0000__x0000_</stp>
        <stp>2</stp>
        <stp>423356</stp>
        <stp>单位净值(优选)</stp>
        <stp>20240403</stp>
        <tr r="E356" s="1"/>
      </tp>
      <tp>
        <v>1333</v>
        <stp/>
        <stp>[周度净值更新.xlsx]Sheet1!E655_x0000__x0000__x0000__x0000__x0000__x0000_</stp>
        <stp>2</stp>
        <stp>710755</stp>
        <stp>单位净值(优选)</stp>
        <stp>20240403</stp>
        <tr r="E655" s="1"/>
      </tp>
      <tp>
        <v>1334</v>
        <stp/>
        <stp>[周度净值更新.xlsx]Sheet1!E674_x0000__x0000__x0000__x0000__x0000__x0000_</stp>
        <stp>2</stp>
        <stp>551973</stp>
        <stp>单位净值(优选)</stp>
        <stp>20240403</stp>
        <tr r="E674" s="1"/>
      </tp>
      <tp>
        <v>1335</v>
        <stp/>
        <stp>[周度净值更新.xlsx]Sheet1!E515_x0000__x0000__x0000__x0000__x0000__x0000_</stp>
        <stp>2</stp>
        <stp>331093</stp>
        <stp>单位净值(优选)</stp>
        <stp>20240403</stp>
        <tr r="E515" s="1"/>
      </tp>
      <tp>
        <v>1336</v>
        <stp/>
        <stp>[周度净值更新.xlsx]Sheet1!E472_x0000__x0000__x0000__x0000__x0000__x0000_</stp>
        <stp>2</stp>
        <stp>706936</stp>
        <stp>单位净值(优选)</stp>
        <stp>20240403</stp>
        <tr r="E472" s="1"/>
      </tp>
      <tp>
        <v>1337</v>
        <stp/>
        <stp>[周度净值更新.xlsx]Sheet1!E522_x0000__x0000__x0000__x0000__x0000__x0000_</stp>
        <stp>2</stp>
        <stp>626861</stp>
        <stp>单位净值(优选)</stp>
        <stp>20240403</stp>
        <tr r="E522" s="1"/>
      </tp>
      <tp>
        <v>1338</v>
        <stp/>
        <stp>[周度净值更新.xlsx]Sheet1!E107_x0000__x0000__x0000__x0000__x0000__x0000_</stp>
        <stp>2</stp>
        <stp>370066</stp>
        <stp>单位净值(优选)</stp>
        <stp>20240403</stp>
        <tr r="E107" s="1"/>
      </tp>
      <tp>
        <v>1339</v>
        <stp/>
        <stp>[周度净值更新.xlsx]Sheet1!E404_x0000__x0000__x0000__x0000__x0000__x0000_</stp>
        <stp>2</stp>
        <stp>663047</stp>
        <stp>单位净值(优选)</stp>
        <stp>20240403</stp>
        <tr r="E404" s="1"/>
      </tp>
      <tp>
        <v>1340</v>
        <stp/>
        <stp>[周度净值更新.xlsx]Sheet1!E425_x0000__x0000__x0000__x0000__x0000__x0000_</stp>
        <stp>2</stp>
        <stp>612312</stp>
        <stp>单位净值(优选)</stp>
        <stp>20240403</stp>
        <tr r="E425" s="1"/>
      </tp>
      <tp>
        <v>1341</v>
        <stp/>
        <stp>[周度净值更新.xlsx]Sheet1!E563_x0000__x0000__x0000__x0000__x0000__x0000_</stp>
        <stp>2</stp>
        <stp>634534</stp>
        <stp>单位净值(优选)</stp>
        <stp>20240403</stp>
        <tr r="E563" s="1"/>
      </tp>
      <tp>
        <v>1342</v>
        <stp/>
        <stp>[周度净值更新.xlsx]Sheet1!E502_x0000__x0000__x0000__x0000__x0000__x0000_</stp>
        <stp>2</stp>
        <stp>425503</stp>
        <stp>单位净值(优选)</stp>
        <stp>20240403</stp>
        <tr r="E502" s="1"/>
      </tp>
      <tp>
        <v>1343</v>
        <stp/>
        <stp>[周度净值更新.xlsx]Sheet1!E666_x0000__x0000__x0000__x0000__x0000__x0000_</stp>
        <stp>2</stp>
        <stp>801787</stp>
        <stp>单位净值(优选)</stp>
        <stp>20240403</stp>
        <tr r="E666" s="1"/>
      </tp>
      <tp>
        <v>1344</v>
        <stp/>
        <stp>[周度净值更新.xlsx]Sheet1!E352_x0000__x0000__x0000__x0000__x0000__x0000_</stp>
        <stp>2</stp>
        <stp>325946</stp>
        <stp>单位净值(优选)</stp>
        <stp>20240403</stp>
        <tr r="E352" s="1"/>
      </tp>
      <tp>
        <v>1345</v>
        <stp/>
        <stp>[周度净值更新.xlsx]Sheet1!E203_x0000__x0000__x0000__x0000__x0000__x0000_</stp>
        <stp>2</stp>
        <stp>405751</stp>
        <stp>单位净值(优选)</stp>
        <stp>20240403</stp>
        <tr r="E203" s="1"/>
      </tp>
      <tp>
        <v>1346</v>
        <stp/>
        <stp>[周度净值更新.xlsx]Sheet1!E619_x0000__x0000__x0000__x0000__x0000__x0000_</stp>
        <stp>2</stp>
        <stp>690288</stp>
        <stp>单位净值(优选)</stp>
        <stp>20240403</stp>
        <tr r="E619" s="1"/>
      </tp>
      <tp>
        <v>1347</v>
        <stp/>
        <stp>[周度净值更新.xlsx]Sheet1!E688_x0000__x0000__x0000__x0000__x0000__x0000_</stp>
        <stp>2</stp>
        <stp>711529</stp>
        <stp>单位净值(优选)</stp>
        <stp>20240403</stp>
        <tr r="E688" s="1"/>
      </tp>
      <tp>
        <v>1348</v>
        <stp/>
        <stp>[周度净值更新.xlsx]Sheet1!E611_x0000__x0000__x0000__x0000__x0000__x0000_</stp>
        <stp>2</stp>
        <stp>758584</stp>
        <stp>单位净值(优选)</stp>
        <stp>20240403</stp>
        <tr r="E611" s="1"/>
      </tp>
      <tp>
        <v>1349</v>
        <stp/>
        <stp>[周度净值更新.xlsx]Sheet1!E578_x0000__x0000__x0000__x0000__x0000__x0000_</stp>
        <stp>2</stp>
        <stp>731784</stp>
        <stp>单位净值(优选)</stp>
        <stp>20240403</stp>
        <tr r="E578" s="1"/>
      </tp>
      <tp>
        <v>1350</v>
        <stp/>
        <stp>[周度净值更新.xlsx]Sheet1!E259_x0000__x0000__x0000__x0000__x0000__x0000_</stp>
        <stp>2</stp>
        <stp>560803</stp>
        <stp>单位净值(优选)</stp>
        <stp>20240403</stp>
        <tr r="E259" s="1"/>
      </tp>
      <tp>
        <v>1351</v>
        <stp/>
        <stp>[周度净值更新.xlsx]Sheet1!E543_x0000__x0000__x0000__x0000__x0000__x0000_</stp>
        <stp>2</stp>
        <stp>358741</stp>
        <stp>单位净值(优选)</stp>
        <stp>20240403</stp>
        <tr r="E543" s="1"/>
      </tp>
      <tp>
        <v>1352</v>
        <stp/>
        <stp>[周度净值更新.xlsx]Sheet1!E422_x0000__x0000__x0000__x0000__x0000__x0000_</stp>
        <stp>2</stp>
        <stp>558507</stp>
        <stp>单位净值(优选)</stp>
        <stp>20240403</stp>
        <tr r="E422" s="1"/>
      </tp>
      <tp>
        <v>1353</v>
        <stp/>
        <stp>[周度净值更新.xlsx]Sheet1!E239_x0000__x0000__x0000__x0000__x0000__x0000_</stp>
        <stp>2</stp>
        <stp>264975</stp>
        <stp>单位净值(优选)</stp>
        <stp>20240403</stp>
        <tr r="E239" s="1"/>
      </tp>
      <tp>
        <v>1354</v>
        <stp/>
        <stp>[周度净值更新.xlsx]Sheet1!E255_x0000__x0000__x0000__x0000__x0000__x0000_</stp>
        <stp>2</stp>
        <stp>418894</stp>
        <stp>单位净值(优选)</stp>
        <stp>20240403</stp>
        <tr r="E255" s="1"/>
      </tp>
      <tp>
        <v>1355</v>
        <stp/>
        <stp>[周度净值更新.xlsx]Sheet1!E558_x0000__x0000__x0000__x0000__x0000__x0000_</stp>
        <stp>2</stp>
        <stp>514564</stp>
        <stp>单位净值(优选)</stp>
        <stp>20240403</stp>
        <tr r="E558" s="1"/>
      </tp>
      <tp>
        <v>1356</v>
        <stp/>
        <stp>[周度净值更新.xlsx]Sheet1!E229_x0000__x0000__x0000__x0000__x0000__x0000_</stp>
        <stp>2</stp>
        <stp>406152</stp>
        <stp>单位净值(优选)</stp>
        <stp>20240403</stp>
        <tr r="E229" s="1"/>
      </tp>
      <tp>
        <v>1357</v>
        <stp/>
        <stp>[周度净值更新.xlsx]Sheet1!E498_x0000__x0000__x0000__x0000__x0000__x0000_</stp>
        <stp>2</stp>
        <stp>386041</stp>
        <stp>单位净值(优选)</stp>
        <stp>20240403</stp>
        <tr r="E498" s="1"/>
      </tp>
      <tp>
        <v>1358</v>
        <stp/>
        <stp>[周度净值更新.xlsx]Sheet1!E265_x0000__x0000__x0000__x0000__x0000__x0000_</stp>
        <stp>2</stp>
        <stp>304016</stp>
        <stp>单位净值(优选)</stp>
        <stp>20240403</stp>
        <tr r="E265" s="1"/>
      </tp>
      <tp>
        <v>1359</v>
        <stp/>
        <stp>[周度净值更新.xlsx]Sheet1!E246_x0000__x0000__x0000__x0000__x0000__x0000_</stp>
        <stp>2</stp>
        <stp>517315</stp>
        <stp>单位净值(优选)</stp>
        <stp>20240403</stp>
        <tr r="E246" s="1"/>
      </tp>
      <tp>
        <v>1360</v>
        <stp/>
        <stp>[周度净值更新.xlsx]Sheet1!E574_x0000__x0000__x0000__x0000__x0000__x0000_</stp>
        <stp>2</stp>
        <stp>475280</stp>
        <stp>单位净值(优选)</stp>
        <stp>20240403</stp>
        <tr r="E574" s="1"/>
      </tp>
      <tp>
        <v>1361</v>
        <stp/>
        <stp>[周度净值更新.xlsx]Sheet1!E417_x0000__x0000__x0000__x0000__x0000__x0000_</stp>
        <stp>2</stp>
        <stp>216420</stp>
        <stp>单位净值(优选)</stp>
        <stp>20240403</stp>
        <tr r="E417" s="1"/>
      </tp>
      <tp>
        <v>1362</v>
        <stp/>
        <stp>[周度净值更新.xlsx]Sheet1!E410_x0000__x0000__x0000__x0000__x0000__x0000_</stp>
        <stp>2</stp>
        <stp>560147</stp>
        <stp>单位净值(优选)</stp>
        <stp>20240403</stp>
        <tr r="E410" s="1"/>
      </tp>
      <tp>
        <v>1363</v>
        <stp/>
        <stp>[周度净值更新.xlsx]Sheet1!E205_x0000__x0000__x0000__x0000__x0000__x0000_</stp>
        <stp>2</stp>
        <stp>445074</stp>
        <stp>单位净值(优选)</stp>
        <stp>20240403</stp>
        <tr r="E205" s="1"/>
      </tp>
      <tp>
        <v>1364</v>
        <stp/>
        <stp>[周度净值更新.xlsx]Sheet1!E226_x0000__x0000__x0000__x0000__x0000__x0000_</stp>
        <stp>2</stp>
        <stp>556757</stp>
        <stp>单位净值(优选)</stp>
        <stp>20240403</stp>
        <tr r="E226" s="1"/>
      </tp>
      <tp>
        <v>1365</v>
        <stp/>
        <stp>[周度净值更新.xlsx]Sheet1!E492_x0000__x0000__x0000__x0000__x0000__x0000_</stp>
        <stp>2</stp>
        <stp>192700</stp>
        <stp>单位净值(优选)</stp>
        <stp>20240403</stp>
        <tr r="E492" s="1"/>
      </tp>
      <tp>
        <v>1366</v>
        <stp/>
        <stp>[周度净值更新.xlsx]Sheet1!E104_x0000__x0000__x0000__x0000__x0000__x0000_</stp>
        <stp>2</stp>
        <stp>384628</stp>
        <stp>单位净值(优选)</stp>
        <stp>20240403</stp>
        <tr r="E104" s="1"/>
      </tp>
      <tp>
        <v>1367</v>
        <stp/>
        <stp>[周度净值更新.xlsx]Sheet1!E343_x0000__x0000__x0000__x0000__x0000__x0000_</stp>
        <stp>2</stp>
        <stp>463972</stp>
        <stp>单位净值(优选)</stp>
        <stp>20240403</stp>
        <tr r="E343" s="1"/>
      </tp>
      <tp>
        <v>1368</v>
        <stp/>
        <stp>[周度净值更新.xlsx]Sheet1!E204_x0000__x0000__x0000__x0000__x0000__x0000_</stp>
        <stp>2</stp>
        <stp>417771</stp>
        <stp>单位净值(优选)</stp>
        <stp>20240403</stp>
        <tr r="E204" s="1"/>
      </tp>
      <tp>
        <v>1369</v>
        <stp/>
        <stp>[周度净值更新.xlsx]Sheet1!E491_x0000__x0000__x0000__x0000__x0000__x0000_</stp>
        <stp>2</stp>
        <stp>412718</stp>
        <stp>单位净值(优选)</stp>
        <stp>20240403</stp>
        <tr r="E491" s="1"/>
      </tp>
      <tp>
        <v>1370</v>
        <stp/>
        <stp>[周度净值更新.xlsx]Sheet1!E346_x0000__x0000__x0000__x0000__x0000__x0000_</stp>
        <stp>2</stp>
        <stp>275853</stp>
        <stp>单位净值(优选)</stp>
        <stp>20240403</stp>
        <tr r="E346" s="1"/>
      </tp>
      <tp>
        <v>1371</v>
        <stp/>
        <stp>[周度净值更新.xlsx]Sheet1!E216_x0000__x0000__x0000__x0000__x0000__x0000_</stp>
        <stp>2</stp>
        <stp>124173</stp>
        <stp>单位净值(优选)</stp>
        <stp>20240403</stp>
        <tr r="E216" s="1"/>
      </tp>
      <tp>
        <v>1372</v>
        <stp/>
        <stp>[周度净值更新.xlsx]Sheet1!E320_x0000__x0000__x0000__x0000__x0000__x0000_</stp>
        <stp>2</stp>
        <stp>402002</stp>
        <stp>单位净值(优选)</stp>
        <stp>20240403</stp>
        <tr r="E320" s="1"/>
      </tp>
      <tp>
        <v>1373</v>
        <stp/>
        <stp>[周度净值更新.xlsx]Sheet1!E510_x0000__x0000__x0000__x0000__x0000__x0000_</stp>
        <stp>2</stp>
        <stp>272466</stp>
        <stp>单位净值(优选)</stp>
        <stp>20240403</stp>
        <tr r="E510" s="1"/>
      </tp>
      <tp>
        <v>1374</v>
        <stp/>
        <stp>[周度净值更新.xlsx]Sheet1!E192_x0000__x0000__x0000__x0000__x0000__x0000_</stp>
        <stp>2</stp>
        <stp>407529</stp>
        <stp>单位净值(优选)</stp>
        <stp>20240403</stp>
        <tr r="E192" s="1"/>
      </tp>
      <tp>
        <v>1375</v>
        <stp/>
        <stp>[周度净值更新.xlsx]Sheet1!E242_x0000__x0000__x0000__x0000__x0000__x0000_</stp>
        <stp>2</stp>
        <stp>427906</stp>
        <stp>单位净值(优选)</stp>
        <stp>20240403</stp>
        <tr r="E242" s="1"/>
      </tp>
      <tp>
        <v>1376</v>
        <stp/>
        <stp>[周度净值更新.xlsx]Sheet1!E441_x0000__x0000__x0000__x0000__x0000__x0000_</stp>
        <stp>2</stp>
        <stp>655091</stp>
        <stp>单位净值(优选)</stp>
        <stp>20240403</stp>
        <tr r="E441" s="1"/>
      </tp>
      <tp>
        <v>1377</v>
        <stp/>
        <stp>[周度净值更新.xlsx]Sheet1!E577_x0000__x0000__x0000__x0000__x0000__x0000_</stp>
        <stp>2</stp>
        <stp>273310</stp>
        <stp>单位净值(优选)</stp>
        <stp>20240403</stp>
        <tr r="E577" s="1"/>
      </tp>
      <tp>
        <v>1378</v>
        <stp/>
        <stp>[周度净值更新.xlsx]Sheet1!E605_x0000__x0000__x0000__x0000__x0000__x0000_</stp>
        <stp>2</stp>
        <stp>441974</stp>
        <stp>单位净值(优选)</stp>
        <stp>20240403</stp>
        <tr r="E605" s="1"/>
      </tp>
      <tp>
        <v>1379</v>
        <stp/>
        <stp>[周度净值更新.xlsx]Sheet1!E570_x0000__x0000__x0000__x0000__x0000__x0000_</stp>
        <stp>2</stp>
        <stp>477190</stp>
        <stp>单位净值(优选)</stp>
        <stp>20240403</stp>
        <tr r="E570" s="1"/>
      </tp>
      <tp>
        <v>1380</v>
        <stp/>
        <stp>[周度净值更新.xlsx]Sheet1!E207_x0000__x0000__x0000__x0000__x0000__x0000_</stp>
        <stp>2</stp>
        <stp>460036</stp>
        <stp>单位净值(优选)</stp>
        <stp>20240403</stp>
        <tr r="E207" s="1"/>
      </tp>
      <tp>
        <v>1381</v>
        <stp/>
        <stp>[周度净值更新.xlsx]Sheet1!E390_x0000__x0000__x0000__x0000__x0000__x0000_</stp>
        <stp>2</stp>
        <stp>687241</stp>
        <stp>单位净值(优选)</stp>
        <stp>20240403</stp>
        <tr r="E390" s="1"/>
      </tp>
      <tp>
        <v>1382</v>
        <stp/>
        <stp>[周度净值更新.xlsx]Sheet1!E171_x0000__x0000__x0000__x0000__x0000__x0000_</stp>
        <stp>2</stp>
        <stp>106517</stp>
        <stp>单位净值(优选)</stp>
        <stp>20240403</stp>
        <tr r="E171" s="1"/>
      </tp>
      <tp>
        <v>1383</v>
        <stp/>
        <stp>[周度净值更新.xlsx]Sheet1!E371_x0000__x0000__x0000__x0000__x0000__x0000_</stp>
        <stp>2</stp>
        <stp>506547</stp>
        <stp>单位净值(优选)</stp>
        <stp>20240403</stp>
        <tr r="E371" s="1"/>
      </tp>
      <tp>
        <v>1384</v>
        <stp/>
        <stp>[周度净值更新.xlsx]Sheet1!E640_x0000__x0000__x0000__x0000__x0000__x0000_</stp>
        <stp>2</stp>
        <stp>717465</stp>
        <stp>单位净值(优选)</stp>
        <stp>20240403</stp>
        <tr r="E640" s="1"/>
      </tp>
      <tp>
        <v>1385</v>
        <stp/>
        <stp>[周度净值更新.xlsx]Sheet1!E392_x0000__x0000__x0000__x0000__x0000__x0000_</stp>
        <stp>2</stp>
        <stp>695740</stp>
        <stp>单位净值(优选)</stp>
        <stp>20240403</stp>
        <tr r="E392" s="1"/>
      </tp>
      <tp>
        <v>1386</v>
        <stp/>
        <stp>[周度净值更新.xlsx]Sheet1!E443_x0000__x0000__x0000__x0000__x0000__x0000_</stp>
        <stp>2</stp>
        <stp>615985</stp>
        <stp>单位净值(优选)</stp>
        <stp>20240403</stp>
        <tr r="E44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er/Desktop/&#20844;&#21215;&#30740;&#31350;/&#22269;&#30427;/Python&#20195;&#30721;&#22522;&#37329;&#20998;&#26512;/Datayes&#31169;&#21215;&#20928;&#20540;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T\Wind\DataBrowse\XLA\WindFunc.xla" TargetMode="External"/><Relationship Id="rId1" Type="http://schemas.openxmlformats.org/officeDocument/2006/relationships/externalLinkPath" Target="file:///D:\IT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yes私募净值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f_nav_adjusted"/>
      <definedName name="f_nav_uni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00"/>
  <sheetViews>
    <sheetView tabSelected="1" zoomScale="70" zoomScaleNormal="70" workbookViewId="0">
      <selection activeCell="L8" sqref="L8"/>
    </sheetView>
  </sheetViews>
  <sheetFormatPr defaultRowHeight="13.8" x14ac:dyDescent="0.25"/>
  <cols>
    <col min="3" max="3" width="34.44140625" bestFit="1" customWidth="1"/>
    <col min="4" max="4" width="11" bestFit="1" customWidth="1"/>
    <col min="5" max="6" width="9.44140625" style="3" bestFit="1" customWidth="1"/>
    <col min="7" max="8" width="9.109375" style="3"/>
    <col min="10" max="10" width="10.5546875" bestFit="1" customWidth="1"/>
  </cols>
  <sheetData>
    <row r="1" spans="1:10" ht="27.45" customHeight="1" x14ac:dyDescent="0.25">
      <c r="A1" t="s">
        <v>177</v>
      </c>
      <c r="B1" s="1" t="s">
        <v>0</v>
      </c>
      <c r="C1" s="1" t="s">
        <v>1</v>
      </c>
      <c r="D1" s="2" t="s">
        <v>2</v>
      </c>
      <c r="E1" s="10" t="s">
        <v>179</v>
      </c>
      <c r="F1" s="11" t="s">
        <v>180</v>
      </c>
      <c r="G1" s="10" t="s">
        <v>181</v>
      </c>
      <c r="H1" s="11" t="s">
        <v>182</v>
      </c>
      <c r="I1" s="1"/>
      <c r="J1" s="5">
        <v>45385</v>
      </c>
    </row>
    <row r="2" spans="1:10" x14ac:dyDescent="0.25">
      <c r="A2">
        <v>40044749</v>
      </c>
      <c r="B2" s="3">
        <v>159776</v>
      </c>
      <c r="C2" s="1" t="s">
        <v>3</v>
      </c>
      <c r="D2" s="5">
        <f>$J$1</f>
        <v>45385</v>
      </c>
      <c r="E2" s="3">
        <f>_xll.FF_FDP2($B2,"单位净值(优选)",$J$1)</f>
        <v>3.6640000000000001</v>
      </c>
      <c r="F2" s="3">
        <f>_xll.FF_FDP2($B2,"复权累计净值(优选)",$J$1)</f>
        <v>3.6640000000000001</v>
      </c>
      <c r="G2" s="3" t="e">
        <f>VLOOKUP($A2,[1]Datayes私募净值!$B:$H,4,0)</f>
        <v>#N/A</v>
      </c>
      <c r="H2" s="3" t="e">
        <f>VLOOKUP($A2,[1]Datayes私募净值!$B:$H,6,0)</f>
        <v>#N/A</v>
      </c>
    </row>
    <row r="3" spans="1:10" x14ac:dyDescent="0.25">
      <c r="A3">
        <v>40057091</v>
      </c>
      <c r="B3" s="3">
        <v>193999</v>
      </c>
      <c r="C3" s="1" t="s">
        <v>4</v>
      </c>
      <c r="D3" s="5">
        <f t="shared" ref="D3:D68" si="0">$J$1</f>
        <v>45385</v>
      </c>
      <c r="E3" s="3">
        <f>_xll.FF_FDP2($B3,"单位净值(优选)",$J$1)</f>
        <v>3.4790000000000001</v>
      </c>
      <c r="F3" s="3">
        <f>_xll.FF_FDP2($B3,"复权累计净值(优选)",$J$1)</f>
        <v>3.4790000000000001</v>
      </c>
      <c r="G3" s="3" t="e">
        <f>VLOOKUP($A3,[1]Datayes私募净值!$B:$H,4,0)</f>
        <v>#N/A</v>
      </c>
      <c r="H3" s="3" t="e">
        <f>VLOOKUP($A3,[1]Datayes私募净值!$B:$H,6,0)</f>
        <v>#N/A</v>
      </c>
    </row>
    <row r="4" spans="1:10" x14ac:dyDescent="0.25">
      <c r="A4">
        <v>40068515</v>
      </c>
      <c r="B4" s="3">
        <v>261269</v>
      </c>
      <c r="C4" s="1" t="s">
        <v>5</v>
      </c>
      <c r="D4" s="5">
        <f t="shared" si="0"/>
        <v>45385</v>
      </c>
      <c r="E4" s="3">
        <f>_xll.FF_FDP2($B4,"单位净值(优选)",$J$1)</f>
        <v>1.1971000000000001</v>
      </c>
      <c r="F4" s="3">
        <f t="array" ref="F4">_xll.FF_FDP2($B4,"复权累计净值(优选)",$J$1)</f>
        <v>2.9796</v>
      </c>
      <c r="G4" s="3" t="e">
        <f>VLOOKUP($A4,[1]Datayes私募净值!$B:$H,4,0)</f>
        <v>#N/A</v>
      </c>
      <c r="H4" s="3" t="e">
        <f>VLOOKUP($A4,[1]Datayes私募净值!$B:$H,6,0)</f>
        <v>#N/A</v>
      </c>
    </row>
    <row r="5" spans="1:10" x14ac:dyDescent="0.25">
      <c r="A5">
        <v>40069653</v>
      </c>
      <c r="B5" s="3">
        <v>268817</v>
      </c>
      <c r="C5" s="1" t="s">
        <v>6</v>
      </c>
      <c r="D5" s="5">
        <f t="shared" si="0"/>
        <v>45385</v>
      </c>
      <c r="E5" s="3">
        <f>_xll.FF_FDP2($B5,"单位净值(优选)",$J$1)</f>
        <v>3.3479000000000001</v>
      </c>
      <c r="F5" s="3">
        <f t="array" ref="F5">_xll.FF_FDP2($B5,"复权累计净值(优选)",$J$1)</f>
        <v>3.3479000000000001</v>
      </c>
      <c r="G5" s="3" t="e">
        <f>VLOOKUP($A5,[1]Datayes私募净值!$B:$H,4,0)</f>
        <v>#N/A</v>
      </c>
      <c r="H5" s="3" t="e">
        <f>VLOOKUP($A5,[1]Datayes私募净值!$B:$H,6,0)</f>
        <v>#N/A</v>
      </c>
    </row>
    <row r="6" spans="1:10" x14ac:dyDescent="0.25">
      <c r="A6">
        <v>40086599</v>
      </c>
      <c r="B6" s="3">
        <v>297716</v>
      </c>
      <c r="C6" s="1" t="s">
        <v>7</v>
      </c>
      <c r="D6" s="5">
        <f t="shared" si="0"/>
        <v>45385</v>
      </c>
      <c r="E6" s="3">
        <f>_xll.FF_FDP2($B6,"单位净值(优选)",$J$1)</f>
        <v>2.823</v>
      </c>
      <c r="F6" s="3">
        <f>_xll.FF_FDP2($B6,"复权累计净值(优选)",$J$1)</f>
        <v>2.823</v>
      </c>
      <c r="G6" s="3" t="e">
        <f>VLOOKUP($A6,[1]Datayes私募净值!$B:$H,4,0)</f>
        <v>#N/A</v>
      </c>
      <c r="H6" s="3" t="e">
        <f>VLOOKUP($A6,[1]Datayes私募净值!$B:$H,6,0)</f>
        <v>#N/A</v>
      </c>
    </row>
    <row r="7" spans="1:10" x14ac:dyDescent="0.25">
      <c r="A7">
        <v>40207406</v>
      </c>
      <c r="B7" s="3">
        <v>421282</v>
      </c>
      <c r="C7" s="1" t="s">
        <v>209</v>
      </c>
      <c r="D7" s="5">
        <f t="shared" si="0"/>
        <v>45385</v>
      </c>
      <c r="E7" s="3">
        <f t="array" ref="E7">_xll.FF_FDP2($B7,"单位净值(优选)",$J$1)</f>
        <v>2.0729000000000002</v>
      </c>
      <c r="F7" s="3">
        <f>_xll.FF_FDP2($B7,"复权累计净值(优选)",$J$1)</f>
        <v>2.0729000000000002</v>
      </c>
      <c r="G7" s="3" t="e">
        <f>VLOOKUP($A7,[1]Datayes私募净值!$B:$H,4,0)</f>
        <v>#N/A</v>
      </c>
      <c r="H7" s="3" t="e">
        <f>VLOOKUP($A7,[1]Datayes私募净值!$B:$H,6,0)</f>
        <v>#N/A</v>
      </c>
    </row>
    <row r="8" spans="1:10" x14ac:dyDescent="0.25">
      <c r="A8">
        <v>40125348</v>
      </c>
      <c r="B8" s="3">
        <v>311212</v>
      </c>
      <c r="C8" s="1" t="s">
        <v>8</v>
      </c>
      <c r="D8" s="5">
        <f t="shared" si="0"/>
        <v>45385</v>
      </c>
      <c r="E8" s="3">
        <f>_xll.FF_FDP2($B8,"单位净值(优选)",$J$1)</f>
        <v>2.8374999999999999</v>
      </c>
      <c r="F8" s="3">
        <f>_xll.FF_FDP2($B8,"复权累计净值(优选)",$J$1)</f>
        <v>2.8374999999999999</v>
      </c>
      <c r="G8" s="3" t="e">
        <f>VLOOKUP($A8,[1]Datayes私募净值!$B:$H,4,0)</f>
        <v>#N/A</v>
      </c>
      <c r="H8" s="3" t="e">
        <f>VLOOKUP($A8,[1]Datayes私募净值!$B:$H,6,0)</f>
        <v>#N/A</v>
      </c>
    </row>
    <row r="9" spans="1:10" x14ac:dyDescent="0.25">
      <c r="A9">
        <v>40260713</v>
      </c>
      <c r="B9" s="3">
        <v>497672</v>
      </c>
      <c r="C9" s="1" t="s">
        <v>210</v>
      </c>
      <c r="D9" s="5">
        <f t="shared" si="0"/>
        <v>45385</v>
      </c>
      <c r="E9" s="3">
        <f>_xll.FF_FDP2($B9,"单位净值(优选)",$J$1)</f>
        <v>1.4728000000000001</v>
      </c>
      <c r="F9" s="3">
        <f>_xll.FF_FDP2($B9,"复权累计净值(优选)",$J$1)</f>
        <v>1.4728000000000001</v>
      </c>
      <c r="G9" s="3" t="e">
        <f>VLOOKUP($A9,[1]Datayes私募净值!$B:$H,4,0)</f>
        <v>#N/A</v>
      </c>
      <c r="H9" s="3" t="e">
        <f>VLOOKUP($A9,[1]Datayes私募净值!$B:$H,6,0)</f>
        <v>#N/A</v>
      </c>
    </row>
    <row r="10" spans="1:10" x14ac:dyDescent="0.25">
      <c r="A10">
        <v>40180702</v>
      </c>
      <c r="B10" s="3">
        <v>337129</v>
      </c>
      <c r="C10" s="1" t="s">
        <v>207</v>
      </c>
      <c r="D10" s="5">
        <f t="shared" si="0"/>
        <v>45385</v>
      </c>
      <c r="E10" s="3">
        <f>_xll.FF_FDP2($B10,"单位净值(优选)",$J$1)</f>
        <v>1.1252</v>
      </c>
      <c r="F10" s="3">
        <f>_xll.FF_FDP2($B10,"复权累计净值(优选)",$J$1)</f>
        <v>2.1857000000000002</v>
      </c>
      <c r="G10" s="3" t="e">
        <f>VLOOKUP($A10,[1]Datayes私募净值!$B:$H,4,0)</f>
        <v>#N/A</v>
      </c>
      <c r="H10" s="3" t="e">
        <f>VLOOKUP($A10,[1]Datayes私募净值!$B:$H,6,0)</f>
        <v>#N/A</v>
      </c>
    </row>
    <row r="11" spans="1:10" x14ac:dyDescent="0.25">
      <c r="A11">
        <v>40199245</v>
      </c>
      <c r="B11" s="3">
        <v>406158</v>
      </c>
      <c r="C11" s="1" t="s">
        <v>9</v>
      </c>
      <c r="D11" s="5">
        <f t="shared" si="0"/>
        <v>45385</v>
      </c>
      <c r="E11" s="3">
        <f>_xll.FF_FDP2($B11,"单位净值(优选)",$J$1)</f>
        <v>1.8718999999999999</v>
      </c>
      <c r="F11" s="3">
        <f>_xll.FF_FDP2($B11,"复权累计净值(优选)",$J$1)</f>
        <v>2.4744999999999999</v>
      </c>
      <c r="G11" s="3" t="e">
        <f>VLOOKUP($A11,[1]Datayes私募净值!$B:$H,4,0)</f>
        <v>#N/A</v>
      </c>
      <c r="H11" s="3" t="e">
        <f>VLOOKUP($A11,[1]Datayes私募净值!$B:$H,6,0)</f>
        <v>#N/A</v>
      </c>
    </row>
    <row r="12" spans="1:10" x14ac:dyDescent="0.25">
      <c r="A12">
        <v>40204328</v>
      </c>
      <c r="B12" s="3">
        <v>415527</v>
      </c>
      <c r="C12" s="1" t="s">
        <v>10</v>
      </c>
      <c r="D12" s="5">
        <f t="shared" si="0"/>
        <v>45385</v>
      </c>
      <c r="E12" s="3">
        <f>_xll.FF_FDP2($B12,"单位净值(优选)",$J$1)</f>
        <v>0.80500000000000005</v>
      </c>
      <c r="F12" s="3">
        <f t="array" ref="F12">_xll.FF_FDP2($B12,"复权累计净值(优选)",$J$1)</f>
        <v>1.9675</v>
      </c>
      <c r="G12" s="3" t="e">
        <f>VLOOKUP($A12,[1]Datayes私募净值!$B:$H,4,0)</f>
        <v>#N/A</v>
      </c>
      <c r="H12" s="3" t="e">
        <f>VLOOKUP($A12,[1]Datayes私募净值!$B:$H,6,0)</f>
        <v>#N/A</v>
      </c>
    </row>
    <row r="13" spans="1:10" x14ac:dyDescent="0.25">
      <c r="A13">
        <v>40210013</v>
      </c>
      <c r="B13" s="3">
        <v>426102</v>
      </c>
      <c r="C13" s="1" t="s">
        <v>11</v>
      </c>
      <c r="D13" s="5">
        <f t="shared" si="0"/>
        <v>45385</v>
      </c>
      <c r="E13" s="3">
        <f>_xll.FF_FDP2($B13,"单位净值(优选)",$J$1)</f>
        <v>2.5129999999999999</v>
      </c>
      <c r="F13" s="3">
        <f>_xll.FF_FDP2($B13,"复权累计净值(优选)",$J$1)</f>
        <v>2.5129999999999999</v>
      </c>
      <c r="G13" s="3" t="e">
        <f>VLOOKUP($A13,[1]Datayes私募净值!$B:$H,4,0)</f>
        <v>#N/A</v>
      </c>
      <c r="H13" s="3" t="e">
        <f>VLOOKUP($A13,[1]Datayes私募净值!$B:$H,6,0)</f>
        <v>#N/A</v>
      </c>
    </row>
    <row r="14" spans="1:10" x14ac:dyDescent="0.25">
      <c r="A14">
        <v>40215444</v>
      </c>
      <c r="B14" s="3">
        <v>430946</v>
      </c>
      <c r="C14" s="1" t="s">
        <v>12</v>
      </c>
      <c r="D14" s="5">
        <f t="shared" si="0"/>
        <v>45385</v>
      </c>
      <c r="E14" s="3">
        <f>_xll.FF_FDP2($B14,"单位净值(优选)",$J$1)</f>
        <v>2.198</v>
      </c>
      <c r="F14" s="3">
        <f>_xll.FF_FDP2($B14,"复权累计净值(优选)",$J$1)</f>
        <v>2.198</v>
      </c>
      <c r="G14" s="3" t="e">
        <f>VLOOKUP($A14,[1]Datayes私募净值!$B:$H,4,0)</f>
        <v>#N/A</v>
      </c>
      <c r="H14" s="3" t="e">
        <f>VLOOKUP($A14,[1]Datayes私募净值!$B:$H,6,0)</f>
        <v>#N/A</v>
      </c>
    </row>
    <row r="15" spans="1:10" x14ac:dyDescent="0.25">
      <c r="A15">
        <v>40228706</v>
      </c>
      <c r="B15" s="3">
        <v>455190</v>
      </c>
      <c r="C15" s="1" t="s">
        <v>13</v>
      </c>
      <c r="D15" s="5">
        <f t="shared" si="0"/>
        <v>45385</v>
      </c>
      <c r="E15" s="3">
        <f>_xll.FF_FDP2($B15,"单位净值(优选)",$J$1)</f>
        <v>1.3075000000000001</v>
      </c>
      <c r="F15" s="3">
        <f>_xll.FF_FDP2($B15,"复权累计净值(优选)",$J$1)</f>
        <v>2.2090000000000001</v>
      </c>
      <c r="G15" s="3" t="e">
        <f>VLOOKUP($A15,[1]Datayes私募净值!$B:$H,4,0)</f>
        <v>#N/A</v>
      </c>
      <c r="H15" s="3" t="e">
        <f>VLOOKUP($A15,[1]Datayes私募净值!$B:$H,6,0)</f>
        <v>#N/A</v>
      </c>
    </row>
    <row r="16" spans="1:10" x14ac:dyDescent="0.25">
      <c r="A16">
        <v>40047671</v>
      </c>
      <c r="B16" s="3">
        <v>175378</v>
      </c>
      <c r="C16" s="1" t="s">
        <v>14</v>
      </c>
      <c r="D16" s="5">
        <f t="shared" si="0"/>
        <v>45385</v>
      </c>
      <c r="E16" s="3">
        <f>_xll.FF_FDP2($B16,"单位净值(优选)",$J$1)</f>
        <v>0.88959999999999995</v>
      </c>
      <c r="F16" s="3">
        <f>_xll.FF_FDP2($B16,"复权累计净值(优选)",$J$1)</f>
        <v>3.6936</v>
      </c>
      <c r="G16" s="3" t="e">
        <f>VLOOKUP($A16,[1]Datayes私募净值!$B:$H,4,0)</f>
        <v>#N/A</v>
      </c>
      <c r="H16" s="3" t="e">
        <f>VLOOKUP($A16,[1]Datayes私募净值!$B:$H,6,0)</f>
        <v>#N/A</v>
      </c>
    </row>
    <row r="17" spans="1:8" x14ac:dyDescent="0.25">
      <c r="A17">
        <v>40188373</v>
      </c>
      <c r="B17" s="3">
        <v>380565</v>
      </c>
      <c r="C17" s="1" t="s">
        <v>15</v>
      </c>
      <c r="D17" s="5">
        <f t="shared" si="0"/>
        <v>45385</v>
      </c>
      <c r="E17" s="3">
        <f>_xll.FF_FDP2($B17,"单位净值(优选)",$J$1)</f>
        <v>1.6687000000000001</v>
      </c>
      <c r="F17" s="3">
        <f>_xll.FF_FDP2($B17,"复权累计净值(优选)",$J$1)</f>
        <v>2.6894999999999998</v>
      </c>
      <c r="G17" s="3" t="e">
        <f>VLOOKUP($A17,[1]Datayes私募净值!$B:$H,4,0)</f>
        <v>#N/A</v>
      </c>
      <c r="H17" s="3" t="e">
        <f>VLOOKUP($A17,[1]Datayes私募净值!$B:$H,6,0)</f>
        <v>#N/A</v>
      </c>
    </row>
    <row r="18" spans="1:8" x14ac:dyDescent="0.25">
      <c r="A18">
        <v>40195410</v>
      </c>
      <c r="B18" s="3">
        <v>398963</v>
      </c>
      <c r="C18" s="1" t="s">
        <v>16</v>
      </c>
      <c r="D18" s="5">
        <f t="shared" si="0"/>
        <v>45385</v>
      </c>
      <c r="E18" s="3">
        <f t="array" ref="E18">_xll.FF_FDP2($B18,"单位净值(优选)",$J$1)</f>
        <v>2.5019999999999998</v>
      </c>
      <c r="F18" s="3">
        <f t="array" ref="F18">_xll.FF_FDP2($B18,"复权累计净值(优选)",$J$1)</f>
        <v>2.5019999999999998</v>
      </c>
      <c r="G18" s="3" t="e">
        <f>VLOOKUP($A18,[1]Datayes私募净值!$B:$H,4,0)</f>
        <v>#N/A</v>
      </c>
      <c r="H18" s="3" t="e">
        <f>VLOOKUP($A18,[1]Datayes私募净值!$B:$H,6,0)</f>
        <v>#N/A</v>
      </c>
    </row>
    <row r="19" spans="1:8" x14ac:dyDescent="0.25">
      <c r="A19">
        <v>40251066</v>
      </c>
      <c r="B19" s="3">
        <v>477975</v>
      </c>
      <c r="C19" s="1" t="s">
        <v>17</v>
      </c>
      <c r="D19" s="5">
        <f t="shared" si="0"/>
        <v>45385</v>
      </c>
      <c r="E19" s="3">
        <f>_xll.FF_FDP2($B19,"单位净值(优选)",$J$1)</f>
        <v>1.0114000000000001</v>
      </c>
      <c r="F19" s="3">
        <f>_xll.FF_FDP2($B19,"复权累计净值(优选)",$J$1)</f>
        <v>1.863</v>
      </c>
      <c r="G19" s="3" t="e">
        <f>VLOOKUP($A19,[1]Datayes私募净值!$B:$H,4,0)</f>
        <v>#N/A</v>
      </c>
      <c r="H19" s="3" t="e">
        <f>VLOOKUP($A19,[1]Datayes私募净值!$B:$H,6,0)</f>
        <v>#N/A</v>
      </c>
    </row>
    <row r="20" spans="1:8" x14ac:dyDescent="0.25">
      <c r="A20">
        <v>40194270</v>
      </c>
      <c r="B20" s="3">
        <v>396448</v>
      </c>
      <c r="C20" s="1" t="s">
        <v>18</v>
      </c>
      <c r="D20" s="5">
        <f t="shared" si="0"/>
        <v>45385</v>
      </c>
      <c r="E20" s="3">
        <f>_xll.FF_FDP2($B20,"单位净值(优选)",$J$1)</f>
        <v>2.3730000000000002</v>
      </c>
      <c r="F20" s="3">
        <f>_xll.FF_FDP2($B20,"复权累计净值(优选)",$J$1)</f>
        <v>2.3730000000000002</v>
      </c>
      <c r="G20" s="3" t="e">
        <f>VLOOKUP($A20,[1]Datayes私募净值!$B:$H,4,0)</f>
        <v>#N/A</v>
      </c>
      <c r="H20" s="3" t="e">
        <f>VLOOKUP($A20,[1]Datayes私募净值!$B:$H,6,0)</f>
        <v>#N/A</v>
      </c>
    </row>
    <row r="21" spans="1:8" x14ac:dyDescent="0.25">
      <c r="A21">
        <v>40282291</v>
      </c>
      <c r="B21">
        <v>539056</v>
      </c>
      <c r="C21" t="s">
        <v>199</v>
      </c>
      <c r="D21" s="5">
        <f>$J$1</f>
        <v>45385</v>
      </c>
      <c r="E21" s="3">
        <f>_xll.FF_FDP2($B21,"单位净值(优选)",$J$1)</f>
        <v>0.99419999999999997</v>
      </c>
      <c r="F21" s="3">
        <f>_xll.FF_FDP2($B21,"复权累计净值(优选)",$J$1)</f>
        <v>1.2887999999999999</v>
      </c>
      <c r="G21" s="3" t="e">
        <f>VLOOKUP($A21,[1]Datayes私募净值!$B:$H,4,0)</f>
        <v>#N/A</v>
      </c>
      <c r="H21" s="3" t="e">
        <f>VLOOKUP($A21,[1]Datayes私募净值!$B:$H,6,0)</f>
        <v>#N/A</v>
      </c>
    </row>
    <row r="22" spans="1:8" x14ac:dyDescent="0.25">
      <c r="A22">
        <v>40221934</v>
      </c>
      <c r="B22" s="3">
        <v>418970</v>
      </c>
      <c r="C22" s="1" t="s">
        <v>462</v>
      </c>
      <c r="D22" s="5">
        <f t="shared" si="0"/>
        <v>45385</v>
      </c>
      <c r="E22" s="3">
        <f>_xll.FF_FDP2($B22,"单位净值(优选)",$J$1)</f>
        <v>1.7430000000000001</v>
      </c>
      <c r="F22" s="3">
        <f>_xll.FF_FDP2($B22,"复权累计净值(优选)",$J$1)</f>
        <v>1.7430000000000001</v>
      </c>
      <c r="G22" s="3" t="e">
        <f>VLOOKUP($A22,[1]Datayes私募净值!$B:$H,4,0)</f>
        <v>#N/A</v>
      </c>
      <c r="H22" s="3" t="e">
        <f>VLOOKUP($A22,[1]Datayes私募净值!$B:$H,6,0)</f>
        <v>#N/A</v>
      </c>
    </row>
    <row r="23" spans="1:8" x14ac:dyDescent="0.25">
      <c r="A23">
        <v>40180545</v>
      </c>
      <c r="B23">
        <v>367573</v>
      </c>
      <c r="C23" s="1" t="s">
        <v>19</v>
      </c>
      <c r="D23" s="5">
        <f t="shared" si="0"/>
        <v>45385</v>
      </c>
      <c r="E23" s="3">
        <f>_xll.FF_FDP2($B23,"单位净值(优选)",$J$1)</f>
        <v>0.86429999999999996</v>
      </c>
      <c r="F23" s="3">
        <f>_xll.FF_FDP2($B23,"复权累计净值(优选)",$J$1)</f>
        <v>2.5992999999999999</v>
      </c>
      <c r="G23" s="3" t="e">
        <f>VLOOKUP($A23,[1]Datayes私募净值!$B:$H,4,0)</f>
        <v>#N/A</v>
      </c>
      <c r="H23" s="3" t="e">
        <f>VLOOKUP($A23,[1]Datayes私募净值!$B:$H,6,0)</f>
        <v>#N/A</v>
      </c>
    </row>
    <row r="24" spans="1:8" x14ac:dyDescent="0.25">
      <c r="A24">
        <v>40181933</v>
      </c>
      <c r="B24">
        <v>370228</v>
      </c>
      <c r="C24" s="1" t="s">
        <v>20</v>
      </c>
      <c r="D24" s="5">
        <f t="shared" si="0"/>
        <v>45385</v>
      </c>
      <c r="E24" s="3">
        <f>_xll.FF_FDP2($B24,"单位净值(优选)",$J$1)</f>
        <v>2.0996999999999999</v>
      </c>
      <c r="F24" s="3">
        <f>_xll.FF_FDP2($B24,"复权累计净值(优选)",$J$1)</f>
        <v>2.5686</v>
      </c>
      <c r="G24" s="3" t="e">
        <f>VLOOKUP($A24,[1]Datayes私募净值!$B:$H,4,0)</f>
        <v>#N/A</v>
      </c>
      <c r="H24" s="3" t="e">
        <f>VLOOKUP($A24,[1]Datayes私募净值!$B:$H,6,0)</f>
        <v>#N/A</v>
      </c>
    </row>
    <row r="25" spans="1:8" x14ac:dyDescent="0.25">
      <c r="A25">
        <v>40182783</v>
      </c>
      <c r="B25">
        <v>372101</v>
      </c>
      <c r="C25" s="1" t="s">
        <v>21</v>
      </c>
      <c r="D25" s="5">
        <f t="shared" si="0"/>
        <v>45385</v>
      </c>
      <c r="E25" s="3">
        <f>_xll.FF_FDP2($B25,"单位净值(优选)",$J$1)</f>
        <v>3.8039999999999998</v>
      </c>
      <c r="F25" s="3">
        <f>_xll.FF_FDP2($B25,"复权累计净值(优选)",$J$1)</f>
        <v>3.8039999999999998</v>
      </c>
      <c r="G25" s="3" t="e">
        <f>VLOOKUP($A25,[1]Datayes私募净值!$B:$H,4,0)</f>
        <v>#N/A</v>
      </c>
      <c r="H25" s="3" t="e">
        <f>VLOOKUP($A25,[1]Datayes私募净值!$B:$H,6,0)</f>
        <v>#N/A</v>
      </c>
    </row>
    <row r="26" spans="1:8" x14ac:dyDescent="0.25">
      <c r="A26">
        <v>40194563</v>
      </c>
      <c r="B26">
        <v>396992</v>
      </c>
      <c r="C26" s="1" t="s">
        <v>22</v>
      </c>
      <c r="D26" s="5">
        <f t="shared" si="0"/>
        <v>45385</v>
      </c>
      <c r="E26" s="3">
        <f>_xll.FF_FDP2($B26,"单位净值(优选)",$J$1)</f>
        <v>3.7877999999999998</v>
      </c>
      <c r="F26" s="3">
        <f>_xll.FF_FDP2($B26,"复权累计净值(优选)",$J$1)</f>
        <v>3.7877999999999998</v>
      </c>
      <c r="G26" s="3" t="e">
        <f>VLOOKUP($A26,[1]Datayes私募净值!$B:$H,4,0)</f>
        <v>#N/A</v>
      </c>
      <c r="H26" s="3" t="e">
        <f>VLOOKUP($A26,[1]Datayes私募净值!$B:$H,6,0)</f>
        <v>#N/A</v>
      </c>
    </row>
    <row r="27" spans="1:8" x14ac:dyDescent="0.25">
      <c r="A27">
        <v>40196201</v>
      </c>
      <c r="B27">
        <v>400248</v>
      </c>
      <c r="C27" s="1" t="s">
        <v>23</v>
      </c>
      <c r="D27" s="5">
        <f t="shared" si="0"/>
        <v>45385</v>
      </c>
      <c r="E27" s="3">
        <f t="array" ref="E27">_xll.FF_FDP2($B27,"单位净值(优选)",$J$1)</f>
        <v>0.89580000000000004</v>
      </c>
      <c r="F27" s="3">
        <f t="array" ref="F27">_xll.FF_FDP2($B27,"复权累计净值(优选)",$J$1)</f>
        <v>2.7256999999999998</v>
      </c>
      <c r="G27" s="3" t="e">
        <f>VLOOKUP($A27,[1]Datayes私募净值!$B:$H,4,0)</f>
        <v>#N/A</v>
      </c>
      <c r="H27" s="3" t="e">
        <f>VLOOKUP($A27,[1]Datayes私募净值!$B:$H,6,0)</f>
        <v>#N/A</v>
      </c>
    </row>
    <row r="28" spans="1:8" x14ac:dyDescent="0.25">
      <c r="A28">
        <v>40222038</v>
      </c>
      <c r="B28">
        <v>440195</v>
      </c>
      <c r="C28" s="1" t="s">
        <v>24</v>
      </c>
      <c r="D28" s="5">
        <f t="shared" si="0"/>
        <v>45385</v>
      </c>
      <c r="E28" s="3">
        <f>_xll.FF_FDP2($B28,"单位净值(优选)",$J$1)</f>
        <v>1.9790000000000001</v>
      </c>
      <c r="F28" s="3">
        <f>_xll.FF_FDP2($B28,"复权累计净值(优选)",$J$1)</f>
        <v>1.9790000000000001</v>
      </c>
      <c r="G28" s="3" t="e">
        <f>VLOOKUP($A28,[1]Datayes私募净值!$B:$H,4,0)</f>
        <v>#N/A</v>
      </c>
      <c r="H28" s="3" t="e">
        <f>VLOOKUP($A28,[1]Datayes私募净值!$B:$H,6,0)</f>
        <v>#N/A</v>
      </c>
    </row>
    <row r="29" spans="1:8" x14ac:dyDescent="0.25">
      <c r="A29">
        <v>40226214</v>
      </c>
      <c r="B29" s="4">
        <v>450835</v>
      </c>
      <c r="C29" s="1" t="s">
        <v>217</v>
      </c>
      <c r="D29" s="5">
        <f t="shared" si="0"/>
        <v>45385</v>
      </c>
      <c r="E29" s="3">
        <f t="array" ref="E29">_xll.FF_FDP2($B29,"单位净值(优选)",$J$1)</f>
        <v>3.6150000000000002</v>
      </c>
      <c r="F29" s="3">
        <f>_xll.FF_FDP2($B29,"复权累计净值(优选)",$J$1)</f>
        <v>3.6150000000000002</v>
      </c>
      <c r="G29" s="3" t="e">
        <f>VLOOKUP($A29,[1]Datayes私募净值!$B:$H,4,0)</f>
        <v>#N/A</v>
      </c>
      <c r="H29" s="3" t="e">
        <f>VLOOKUP($A29,[1]Datayes私募净值!$B:$H,6,0)</f>
        <v>#N/A</v>
      </c>
    </row>
    <row r="30" spans="1:8" x14ac:dyDescent="0.25">
      <c r="A30">
        <v>40228700</v>
      </c>
      <c r="B30">
        <v>455188</v>
      </c>
      <c r="C30" s="1" t="s">
        <v>225</v>
      </c>
      <c r="D30" s="5">
        <f t="shared" si="0"/>
        <v>45385</v>
      </c>
      <c r="E30" s="3">
        <f>_xll.FF_FDP2($B30,"单位净值(优选)",$J$1)</f>
        <v>1.7098</v>
      </c>
      <c r="F30" s="3">
        <f>_xll.FF_FDP2($B30,"复权累计净值(优选)",$J$1)</f>
        <v>2.5255000000000001</v>
      </c>
      <c r="G30" s="3" t="e">
        <f>VLOOKUP($A30,[1]Datayes私募净值!$B:$H,4,0)</f>
        <v>#N/A</v>
      </c>
      <c r="H30" s="3" t="e">
        <f>VLOOKUP($A30,[1]Datayes私募净值!$B:$H,6,0)</f>
        <v>#N/A</v>
      </c>
    </row>
    <row r="31" spans="1:8" x14ac:dyDescent="0.25">
      <c r="A31">
        <v>40295905</v>
      </c>
      <c r="B31">
        <v>572004</v>
      </c>
      <c r="C31" s="1" t="s">
        <v>205</v>
      </c>
      <c r="D31" s="5">
        <f t="shared" si="0"/>
        <v>45385</v>
      </c>
      <c r="E31" s="3">
        <f>_xll.FF_FDP2($B31,"单位净值(优选)",$J$1)</f>
        <v>0.91559999999999997</v>
      </c>
      <c r="F31" s="3">
        <f>_xll.FF_FDP2($B31,"复权累计净值(优选)",$J$1)</f>
        <v>2.1072000000000002</v>
      </c>
      <c r="G31" s="3" t="e">
        <f>VLOOKUP($A31,[1]Datayes私募净值!$B:$H,4,0)</f>
        <v>#N/A</v>
      </c>
      <c r="H31" s="3" t="e">
        <f>VLOOKUP($A31,[1]Datayes私募净值!$B:$H,6,0)</f>
        <v>#N/A</v>
      </c>
    </row>
    <row r="32" spans="1:8" s="1" customFormat="1" x14ac:dyDescent="0.25">
      <c r="A32" s="1">
        <v>40322977</v>
      </c>
      <c r="B32" s="3">
        <v>619987</v>
      </c>
      <c r="C32" s="1" t="s">
        <v>315</v>
      </c>
      <c r="D32" s="5">
        <f t="shared" ref="D32:D700" si="1">$J$1</f>
        <v>45385</v>
      </c>
      <c r="E32" s="12" t="str">
        <f>_xll.FF_FDP2($B32,"单位净值(优选)",$J$1)</f>
        <v>NULL</v>
      </c>
      <c r="F32" s="12" t="str">
        <f>_xll.FF_FDP2($B32,"复权累计净值(优选)",$J$1)</f>
        <v>NULL</v>
      </c>
      <c r="G32" s="3" t="e">
        <f>VLOOKUP($A32,[1]Datayes私募净值!$B:$H,4,0)</f>
        <v>#N/A</v>
      </c>
      <c r="H32" s="3" t="e">
        <f>VLOOKUP($A32,[1]Datayes私募净值!$B:$H,6,0)</f>
        <v>#N/A</v>
      </c>
    </row>
    <row r="33" spans="1:8" x14ac:dyDescent="0.25">
      <c r="A33">
        <v>40060052</v>
      </c>
      <c r="B33" s="3">
        <v>220149</v>
      </c>
      <c r="C33" s="1" t="s">
        <v>25</v>
      </c>
      <c r="D33" s="5">
        <f t="shared" si="0"/>
        <v>45385</v>
      </c>
      <c r="E33" s="3">
        <f>_xll.FF_FDP2($B33,"单位净值(优选)",$J$1)</f>
        <v>2.8227000000000002</v>
      </c>
      <c r="F33" s="3">
        <f>_xll.FF_FDP2($B33,"复权累计净值(优选)",$J$1)</f>
        <v>2.8227000000000002</v>
      </c>
      <c r="G33" s="3" t="e">
        <f>VLOOKUP($A33,[1]Datayes私募净值!$B:$H,4,0)</f>
        <v>#N/A</v>
      </c>
      <c r="H33" s="3" t="e">
        <f>VLOOKUP($A33,[1]Datayes私募净值!$B:$H,6,0)</f>
        <v>#N/A</v>
      </c>
    </row>
    <row r="34" spans="1:8" x14ac:dyDescent="0.25">
      <c r="A34">
        <v>40082152</v>
      </c>
      <c r="B34" s="3">
        <v>284891</v>
      </c>
      <c r="C34" s="1" t="s">
        <v>26</v>
      </c>
      <c r="D34" s="5">
        <f t="shared" si="0"/>
        <v>45385</v>
      </c>
      <c r="E34" s="3" t="str">
        <f>_xll.FF_FDP2($B34,"单位净值(优选)",$J$1)</f>
        <v>NULL</v>
      </c>
      <c r="F34" s="3" t="str">
        <f>_xll.FF_FDP2($B34,"复权累计净值(优选)",$J$1)</f>
        <v>NULL</v>
      </c>
      <c r="G34" s="3" t="e">
        <f>VLOOKUP($A34,[1]Datayes私募净值!$B:$H,4,0)</f>
        <v>#N/A</v>
      </c>
      <c r="H34" s="3" t="e">
        <f>VLOOKUP($A34,[1]Datayes私募净值!$B:$H,6,0)</f>
        <v>#N/A</v>
      </c>
    </row>
    <row r="35" spans="1:8" x14ac:dyDescent="0.25">
      <c r="A35">
        <v>40168253</v>
      </c>
      <c r="B35" s="3">
        <v>341158</v>
      </c>
      <c r="C35" s="1" t="s">
        <v>27</v>
      </c>
      <c r="D35" s="5">
        <f t="shared" si="0"/>
        <v>45385</v>
      </c>
      <c r="E35" s="3">
        <f>_xll.FF_FDP2($B35,"单位净值(优选)",$J$1)</f>
        <v>2.7507999999999999</v>
      </c>
      <c r="F35" s="3">
        <f>_xll.FF_FDP2($B35,"复权累计净值(优选)",$J$1)</f>
        <v>2.7507999999999999</v>
      </c>
      <c r="G35" s="3" t="e">
        <f>VLOOKUP($A35,[1]Datayes私募净值!$B:$H,4,0)</f>
        <v>#N/A</v>
      </c>
      <c r="H35" s="3" t="e">
        <f>VLOOKUP($A35,[1]Datayes私募净值!$B:$H,6,0)</f>
        <v>#N/A</v>
      </c>
    </row>
    <row r="36" spans="1:8" x14ac:dyDescent="0.25">
      <c r="A36">
        <v>40086600</v>
      </c>
      <c r="B36" s="3">
        <v>297714</v>
      </c>
      <c r="C36" s="1" t="s">
        <v>28</v>
      </c>
      <c r="D36" s="5">
        <f t="shared" si="0"/>
        <v>45385</v>
      </c>
      <c r="E36" s="3">
        <f>_xll.FF_FDP2($B36,"单位净值(优选)",$J$1)</f>
        <v>2.0529999999999999</v>
      </c>
      <c r="F36" s="3">
        <f>_xll.FF_FDP2($B36,"复权累计净值(优选)",$J$1)</f>
        <v>2.0529999999999999</v>
      </c>
      <c r="G36" s="3" t="e">
        <f>VLOOKUP($A36,[1]Datayes私募净值!$B:$H,4,0)</f>
        <v>#N/A</v>
      </c>
      <c r="H36" s="3" t="e">
        <f>VLOOKUP($A36,[1]Datayes私募净值!$B:$H,6,0)</f>
        <v>#N/A</v>
      </c>
    </row>
    <row r="37" spans="1:8" x14ac:dyDescent="0.25">
      <c r="A37">
        <v>40168912</v>
      </c>
      <c r="B37" s="3">
        <v>342520</v>
      </c>
      <c r="C37" s="1" t="s">
        <v>29</v>
      </c>
      <c r="D37" s="5">
        <f t="shared" si="0"/>
        <v>45385</v>
      </c>
      <c r="E37" s="3">
        <f>_xll.FF_FDP2($B37,"单位净值(优选)",$J$1)</f>
        <v>1.4653</v>
      </c>
      <c r="F37" s="3">
        <f>_xll.FF_FDP2($B37,"复权累计净值(优选)",$J$1)</f>
        <v>1.4653</v>
      </c>
      <c r="G37" s="3" t="e">
        <f>VLOOKUP($A37,[1]Datayes私募净值!$B:$H,4,0)</f>
        <v>#N/A</v>
      </c>
      <c r="H37" s="3" t="e">
        <f>VLOOKUP($A37,[1]Datayes私募净值!$B:$H,6,0)</f>
        <v>#N/A</v>
      </c>
    </row>
    <row r="38" spans="1:8" x14ac:dyDescent="0.25">
      <c r="A38">
        <v>40206893</v>
      </c>
      <c r="B38" s="3">
        <v>420860</v>
      </c>
      <c r="C38" s="1" t="s">
        <v>30</v>
      </c>
      <c r="D38" s="5">
        <f t="shared" si="0"/>
        <v>45385</v>
      </c>
      <c r="E38" s="3" t="str">
        <f>_xll.FF_FDP2($B38,"单位净值(优选)",$J$1)</f>
        <v>NULL</v>
      </c>
      <c r="F38" s="3" t="str">
        <f>_xll.FF_FDP2($B38,"复权累计净值(优选)",$J$1)</f>
        <v>NULL</v>
      </c>
      <c r="G38" s="3" t="e">
        <f>VLOOKUP($A38,[1]Datayes私募净值!$B:$H,4,0)</f>
        <v>#N/A</v>
      </c>
      <c r="H38" s="3" t="e">
        <f>VLOOKUP($A38,[1]Datayes私募净值!$B:$H,6,0)</f>
        <v>#N/A</v>
      </c>
    </row>
    <row r="39" spans="1:8" x14ac:dyDescent="0.25">
      <c r="A39">
        <v>40189449</v>
      </c>
      <c r="B39" s="3">
        <v>384732</v>
      </c>
      <c r="C39" s="1" t="s">
        <v>31</v>
      </c>
      <c r="D39" s="5">
        <f t="shared" si="0"/>
        <v>45385</v>
      </c>
      <c r="E39" s="3">
        <f>_xll.FF_FDP2($B39,"单位净值(优选)",$J$1)</f>
        <v>2.0249999999999999</v>
      </c>
      <c r="F39" s="3">
        <f>_xll.FF_FDP2($B39,"复权累计净值(优选)",$J$1)</f>
        <v>2.0249999999999999</v>
      </c>
      <c r="G39" s="3" t="e">
        <f>VLOOKUP($A39,[1]Datayes私募净值!$B:$H,4,0)</f>
        <v>#N/A</v>
      </c>
      <c r="H39" s="3" t="e">
        <f>VLOOKUP($A39,[1]Datayes私募净值!$B:$H,6,0)</f>
        <v>#N/A</v>
      </c>
    </row>
    <row r="40" spans="1:8" x14ac:dyDescent="0.25">
      <c r="A40">
        <v>40002301</v>
      </c>
      <c r="B40" s="3">
        <v>11374</v>
      </c>
      <c r="C40" s="1" t="s">
        <v>32</v>
      </c>
      <c r="D40" s="5">
        <f t="shared" si="0"/>
        <v>45385</v>
      </c>
      <c r="E40" s="3">
        <f t="array" ref="E40">_xll.FF_FDP2($B40,"单位净值(优选)",$J$1)</f>
        <v>2.9628000000000001</v>
      </c>
      <c r="F40" s="3">
        <f>_xll.FF_FDP2($B40,"复权累计净值(优选)",$J$1)</f>
        <v>2.9628000000000001</v>
      </c>
      <c r="G40" s="3" t="e">
        <f>VLOOKUP($A40,[1]Datayes私募净值!$B:$H,4,0)</f>
        <v>#N/A</v>
      </c>
      <c r="H40" s="3" t="e">
        <f>VLOOKUP($A40,[1]Datayes私募净值!$B:$H,6,0)</f>
        <v>#N/A</v>
      </c>
    </row>
    <row r="41" spans="1:8" x14ac:dyDescent="0.25">
      <c r="A41">
        <v>40213036</v>
      </c>
      <c r="B41" s="3">
        <v>380369</v>
      </c>
      <c r="C41" s="1" t="s">
        <v>282</v>
      </c>
      <c r="D41" s="5">
        <f t="shared" si="0"/>
        <v>45385</v>
      </c>
      <c r="E41" s="3" t="str">
        <f>_xll.FF_FDP2($B41,"单位净值(优选)",$J$1)</f>
        <v>NULL</v>
      </c>
      <c r="F41" s="3" t="str">
        <f>_xll.FF_FDP2($B41,"复权累计净值(优选)",$J$1)</f>
        <v>NULL</v>
      </c>
      <c r="G41" s="3" t="e">
        <f>VLOOKUP($A41,[1]Datayes私募净值!$B:$H,4,0)</f>
        <v>#N/A</v>
      </c>
      <c r="H41" s="3" t="e">
        <f>VLOOKUP($A41,[1]Datayes私募净值!$B:$H,6,0)</f>
        <v>#N/A</v>
      </c>
    </row>
    <row r="42" spans="1:8" x14ac:dyDescent="0.25">
      <c r="A42">
        <v>40010989</v>
      </c>
      <c r="B42" s="3">
        <v>114096</v>
      </c>
      <c r="C42" s="7" t="s">
        <v>33</v>
      </c>
      <c r="D42" s="5">
        <f t="shared" si="0"/>
        <v>45385</v>
      </c>
      <c r="E42" s="3">
        <f t="array" ref="E42">_xll.FF_FDP2($B42,"单位净值(优选)",$J$1)</f>
        <v>3.153</v>
      </c>
      <c r="F42" s="3">
        <f t="array" ref="F42">_xll.FF_FDP2($B42,"复权累计净值(优选)",$J$1)</f>
        <v>3.153</v>
      </c>
      <c r="G42" s="3" t="e">
        <f>VLOOKUP($A42,[1]Datayes私募净值!$B:$H,4,0)</f>
        <v>#N/A</v>
      </c>
      <c r="H42" s="3" t="e">
        <f>VLOOKUP($A42,[1]Datayes私募净值!$B:$H,6,0)</f>
        <v>#N/A</v>
      </c>
    </row>
    <row r="43" spans="1:8" x14ac:dyDescent="0.25">
      <c r="A43">
        <v>40068816</v>
      </c>
      <c r="B43" s="3">
        <v>262468</v>
      </c>
      <c r="C43" s="1" t="s">
        <v>34</v>
      </c>
      <c r="D43" s="5">
        <f t="shared" si="0"/>
        <v>45385</v>
      </c>
      <c r="E43" s="3">
        <f>_xll.FF_FDP2($B43,"单位净值(优选)",$J$1)</f>
        <v>1.0746</v>
      </c>
      <c r="F43" s="3">
        <f>_xll.FF_FDP2($B43,"复权累计净值(优选)",$J$1)</f>
        <v>2.1747000000000001</v>
      </c>
      <c r="G43" s="3" t="e">
        <f>VLOOKUP($A43,[1]Datayes私募净值!$B:$H,4,0)</f>
        <v>#N/A</v>
      </c>
      <c r="H43" s="3" t="e">
        <f>VLOOKUP($A43,[1]Datayes私募净值!$B:$H,6,0)</f>
        <v>#N/A</v>
      </c>
    </row>
    <row r="44" spans="1:8" x14ac:dyDescent="0.25">
      <c r="A44">
        <v>40070652</v>
      </c>
      <c r="B44" s="3">
        <v>273597</v>
      </c>
      <c r="C44" s="1" t="s">
        <v>35</v>
      </c>
      <c r="D44" s="5">
        <f t="shared" si="0"/>
        <v>45385</v>
      </c>
      <c r="E44" s="3">
        <f>_xll.FF_FDP2($B44,"单位净值(优选)",$J$1)</f>
        <v>2.0146999999999999</v>
      </c>
      <c r="F44" s="3">
        <f>_xll.FF_FDP2($B44,"复权累计净值(优选)",$J$1)</f>
        <v>2.0146999999999999</v>
      </c>
      <c r="G44" s="3" t="e">
        <f>VLOOKUP($A44,[1]Datayes私募净值!$B:$H,4,0)</f>
        <v>#N/A</v>
      </c>
      <c r="H44" s="3" t="e">
        <f>VLOOKUP($A44,[1]Datayes私募净值!$B:$H,6,0)</f>
        <v>#N/A</v>
      </c>
    </row>
    <row r="45" spans="1:8" x14ac:dyDescent="0.25">
      <c r="A45">
        <v>40085071</v>
      </c>
      <c r="B45" s="3">
        <v>297890</v>
      </c>
      <c r="C45" s="1" t="s">
        <v>36</v>
      </c>
      <c r="D45" s="5">
        <f t="shared" si="0"/>
        <v>45385</v>
      </c>
      <c r="E45" s="3">
        <f>_xll.FF_FDP2($B45,"单位净值(优选)",$J$1)</f>
        <v>2.1459999999999999</v>
      </c>
      <c r="F45" s="3">
        <f>_xll.FF_FDP2($B45,"复权累计净值(优选)",$J$1)</f>
        <v>2.1459999999999999</v>
      </c>
      <c r="G45" s="3" t="e">
        <f>VLOOKUP($A45,[1]Datayes私募净值!$B:$H,4,0)</f>
        <v>#N/A</v>
      </c>
      <c r="H45" s="3" t="e">
        <f>VLOOKUP($A45,[1]Datayes私募净值!$B:$H,6,0)</f>
        <v>#N/A</v>
      </c>
    </row>
    <row r="46" spans="1:8" x14ac:dyDescent="0.25">
      <c r="A46">
        <v>40181261</v>
      </c>
      <c r="B46" s="3">
        <v>368504</v>
      </c>
      <c r="C46" s="1" t="s">
        <v>37</v>
      </c>
      <c r="D46" s="5">
        <f t="shared" si="0"/>
        <v>45385</v>
      </c>
      <c r="E46" s="3" t="str">
        <f>_xll.FF_FDP2($B46,"单位净值(优选)",$J$1)</f>
        <v>NULL</v>
      </c>
      <c r="F46" s="3" t="str">
        <f>_xll.FF_FDP2($B46,"复权累计净值(优选)",$J$1)</f>
        <v>NULL</v>
      </c>
      <c r="G46" s="3" t="e">
        <f>VLOOKUP($A46,[1]Datayes私募净值!$B:$H,4,0)</f>
        <v>#N/A</v>
      </c>
      <c r="H46" s="3" t="e">
        <f>VLOOKUP($A46,[1]Datayes私募净值!$B:$H,6,0)</f>
        <v>#N/A</v>
      </c>
    </row>
    <row r="47" spans="1:8" x14ac:dyDescent="0.25">
      <c r="A47">
        <v>40113797</v>
      </c>
      <c r="B47" s="3">
        <v>301278</v>
      </c>
      <c r="C47" s="1" t="s">
        <v>38</v>
      </c>
      <c r="D47" s="5">
        <f t="shared" si="0"/>
        <v>45385</v>
      </c>
      <c r="E47" s="3">
        <f>_xll.FF_FDP2($B47,"单位净值(优选)",$J$1)</f>
        <v>2.0811999999999999</v>
      </c>
      <c r="F47" s="3">
        <f>_xll.FF_FDP2($B47,"复权累计净值(优选)",$J$1)</f>
        <v>2.0811999999999999</v>
      </c>
      <c r="G47" s="3" t="e">
        <f>VLOOKUP($A47,[1]Datayes私募净值!$B:$H,4,0)</f>
        <v>#N/A</v>
      </c>
      <c r="H47" s="3" t="e">
        <f>VLOOKUP($A47,[1]Datayes私募净值!$B:$H,6,0)</f>
        <v>#N/A</v>
      </c>
    </row>
    <row r="48" spans="1:8" x14ac:dyDescent="0.25">
      <c r="A48">
        <v>40214402</v>
      </c>
      <c r="B48" s="3">
        <v>422104</v>
      </c>
      <c r="C48" s="1" t="s">
        <v>39</v>
      </c>
      <c r="D48" s="5">
        <f t="shared" si="0"/>
        <v>45385</v>
      </c>
      <c r="E48" s="3" t="str">
        <f t="array" ref="E48">_xll.FF_FDP2($B48,"单位净值(优选)",$J$1)</f>
        <v>NULL</v>
      </c>
      <c r="F48" s="3" t="str">
        <f>_xll.FF_FDP2($B48,"复权累计净值(优选)",$J$1)</f>
        <v>NULL</v>
      </c>
      <c r="G48" s="3" t="e">
        <f>VLOOKUP($A48,[1]Datayes私募净值!$B:$H,4,0)</f>
        <v>#N/A</v>
      </c>
      <c r="H48" s="3" t="e">
        <f>VLOOKUP($A48,[1]Datayes私募净值!$B:$H,6,0)</f>
        <v>#N/A</v>
      </c>
    </row>
    <row r="49" spans="1:8" x14ac:dyDescent="0.25">
      <c r="A49">
        <v>40254592</v>
      </c>
      <c r="B49" s="3">
        <v>485049</v>
      </c>
      <c r="C49" s="1" t="s">
        <v>193</v>
      </c>
      <c r="D49" s="5">
        <f t="shared" si="0"/>
        <v>45385</v>
      </c>
      <c r="E49" s="3">
        <f>_xll.FF_FDP2($B49,"单位净值(优选)",$J$1)</f>
        <v>1.028</v>
      </c>
      <c r="F49" s="3">
        <f>_xll.FF_FDP2($B49,"复权累计净值(优选)",$J$1)</f>
        <v>1.6605000000000001</v>
      </c>
      <c r="G49" s="3" t="e">
        <f>VLOOKUP($A49,[1]Datayes私募净值!$B:$H,4,0)</f>
        <v>#N/A</v>
      </c>
      <c r="H49" s="3" t="e">
        <f>VLOOKUP($A49,[1]Datayes私募净值!$B:$H,6,0)</f>
        <v>#N/A</v>
      </c>
    </row>
    <row r="50" spans="1:8" x14ac:dyDescent="0.25">
      <c r="A50">
        <v>40176326</v>
      </c>
      <c r="B50" s="3">
        <v>357413</v>
      </c>
      <c r="C50" s="1" t="s">
        <v>40</v>
      </c>
      <c r="D50" s="5">
        <f t="shared" si="0"/>
        <v>45385</v>
      </c>
      <c r="E50" s="3" t="str">
        <f>_xll.FF_FDP2($B50,"单位净值(优选)",$J$1)</f>
        <v>NULL</v>
      </c>
      <c r="F50" s="3" t="str">
        <f>_xll.FF_FDP2($B50,"复权累计净值(优选)",$J$1)</f>
        <v>NULL</v>
      </c>
      <c r="G50" s="3" t="e">
        <f>VLOOKUP($A50,[1]Datayes私募净值!$B:$H,4,0)</f>
        <v>#N/A</v>
      </c>
      <c r="H50" s="3" t="e">
        <f>VLOOKUP($A50,[1]Datayes私募净值!$B:$H,6,0)</f>
        <v>#N/A</v>
      </c>
    </row>
    <row r="51" spans="1:8" x14ac:dyDescent="0.25">
      <c r="A51">
        <v>40191719</v>
      </c>
      <c r="B51" s="3">
        <v>388949</v>
      </c>
      <c r="C51" s="1" t="s">
        <v>41</v>
      </c>
      <c r="D51" s="5">
        <f t="shared" si="0"/>
        <v>45385</v>
      </c>
      <c r="E51" s="3">
        <f>_xll.FF_FDP2($B51,"单位净值(优选)",$J$1)</f>
        <v>1.2918000000000001</v>
      </c>
      <c r="F51" s="3">
        <f>_xll.FF_FDP2($B51,"复权累计净值(优选)",$J$1)</f>
        <v>1.887</v>
      </c>
      <c r="G51" s="3" t="e">
        <f>VLOOKUP($A51,[1]Datayes私募净值!$B:$H,4,0)</f>
        <v>#N/A</v>
      </c>
      <c r="H51" s="3" t="e">
        <f>VLOOKUP($A51,[1]Datayes私募净值!$B:$H,6,0)</f>
        <v>#N/A</v>
      </c>
    </row>
    <row r="52" spans="1:8" x14ac:dyDescent="0.25">
      <c r="A52">
        <v>40223333</v>
      </c>
      <c r="B52" s="3">
        <v>442401</v>
      </c>
      <c r="C52" s="1" t="s">
        <v>348</v>
      </c>
      <c r="D52" s="5">
        <f t="shared" si="0"/>
        <v>45385</v>
      </c>
      <c r="E52" s="3">
        <f>_xll.FF_FDP2($B52,"单位净值(优选)",$J$1)</f>
        <v>1.6153</v>
      </c>
      <c r="F52" s="3">
        <f>_xll.FF_FDP2($B52,"复权累计净值(优选)",$J$1)</f>
        <v>1.6960999999999999</v>
      </c>
      <c r="G52" s="3" t="e">
        <f>VLOOKUP($A52,[1]Datayes私募净值!$B:$H,4,0)</f>
        <v>#N/A</v>
      </c>
      <c r="H52" s="3" t="e">
        <f>VLOOKUP($A52,[1]Datayes私募净值!$B:$H,6,0)</f>
        <v>#N/A</v>
      </c>
    </row>
    <row r="53" spans="1:8" x14ac:dyDescent="0.25">
      <c r="A53">
        <v>40223549</v>
      </c>
      <c r="B53" s="3">
        <v>443257</v>
      </c>
      <c r="C53" s="1" t="s">
        <v>42</v>
      </c>
      <c r="D53" s="5">
        <f t="shared" si="0"/>
        <v>45385</v>
      </c>
      <c r="E53" s="3">
        <f>_xll.FF_FDP2($B53,"单位净值(优选)",$J$1)</f>
        <v>1.7089000000000001</v>
      </c>
      <c r="F53" s="3">
        <f>_xll.FF_FDP2($B53,"复权累计净值(优选)",$J$1)</f>
        <v>1.7089000000000001</v>
      </c>
      <c r="G53" s="3" t="e">
        <f>VLOOKUP($A53,[1]Datayes私募净值!$B:$H,4,0)</f>
        <v>#N/A</v>
      </c>
      <c r="H53" s="3" t="e">
        <f>VLOOKUP($A53,[1]Datayes私募净值!$B:$H,6,0)</f>
        <v>#N/A</v>
      </c>
    </row>
    <row r="54" spans="1:8" x14ac:dyDescent="0.25">
      <c r="A54">
        <v>40228702</v>
      </c>
      <c r="B54" s="3">
        <v>455194</v>
      </c>
      <c r="C54" s="1" t="s">
        <v>43</v>
      </c>
      <c r="D54" s="5">
        <f t="shared" si="0"/>
        <v>45385</v>
      </c>
      <c r="E54" s="3">
        <f>_xll.FF_FDP2($B54,"单位净值(优选)",$J$1)</f>
        <v>1.2968</v>
      </c>
      <c r="F54" s="3">
        <f>_xll.FF_FDP2($B54,"复权累计净值(优选)",$J$1)</f>
        <v>1.5386</v>
      </c>
      <c r="G54" s="3" t="e">
        <f>VLOOKUP($A54,[1]Datayes私募净值!$B:$H,4,0)</f>
        <v>#N/A</v>
      </c>
      <c r="H54" s="3" t="e">
        <f>VLOOKUP($A54,[1]Datayes私募净值!$B:$H,6,0)</f>
        <v>#N/A</v>
      </c>
    </row>
    <row r="55" spans="1:8" x14ac:dyDescent="0.25">
      <c r="A55">
        <v>40208097</v>
      </c>
      <c r="B55" s="3">
        <v>422916</v>
      </c>
      <c r="C55" s="1" t="s">
        <v>44</v>
      </c>
      <c r="D55" s="5">
        <f t="shared" si="0"/>
        <v>45385</v>
      </c>
      <c r="E55" s="3" t="str">
        <f>_xll.FF_FDP2($B55,"单位净值(优选)",$J$1)</f>
        <v>NULL</v>
      </c>
      <c r="F55" s="3" t="str">
        <f>_xll.FF_FDP2($B55,"复权累计净值(优选)",$J$1)</f>
        <v>NULL</v>
      </c>
      <c r="G55" s="3" t="e">
        <f>VLOOKUP($A55,[1]Datayes私募净值!$B:$H,4,0)</f>
        <v>#N/A</v>
      </c>
      <c r="H55" s="3" t="e">
        <f>VLOOKUP($A55,[1]Datayes私募净值!$B:$H,6,0)</f>
        <v>#N/A</v>
      </c>
    </row>
    <row r="56" spans="1:8" x14ac:dyDescent="0.25">
      <c r="B56" s="3">
        <v>421792</v>
      </c>
      <c r="C56" s="6" t="s">
        <v>590</v>
      </c>
      <c r="D56" s="5">
        <f t="shared" si="0"/>
        <v>45385</v>
      </c>
      <c r="E56" s="3" t="str">
        <f>_xll.FF_FDP2($B56,"单位净值(优选)",$J$1)</f>
        <v>NULL</v>
      </c>
      <c r="F56" s="3" t="str">
        <f>_xll.FF_FDP2($B56,"复权累计净值(优选)",$J$1)</f>
        <v>NULL</v>
      </c>
      <c r="G56" s="3" t="e">
        <f>VLOOKUP($A56,[1]Datayes私募净值!$B:$H,4,0)</f>
        <v>#N/A</v>
      </c>
      <c r="H56" s="3" t="e">
        <f>VLOOKUP($A56,[1]Datayes私募净值!$B:$H,6,0)</f>
        <v>#N/A</v>
      </c>
    </row>
    <row r="57" spans="1:8" x14ac:dyDescent="0.25">
      <c r="A57">
        <v>40200968</v>
      </c>
      <c r="B57" s="3">
        <v>408594</v>
      </c>
      <c r="C57" s="6" t="s">
        <v>45</v>
      </c>
      <c r="D57" s="5">
        <f t="shared" si="0"/>
        <v>45385</v>
      </c>
      <c r="E57" s="3" t="str">
        <f>_xll.FF_FDP2($B57,"单位净值(优选)",$J$1)</f>
        <v>NULL</v>
      </c>
      <c r="F57" s="3" t="str">
        <f>_xll.FF_FDP2($B57,"复权累计净值(优选)",$J$1)</f>
        <v>NULL</v>
      </c>
      <c r="G57" s="3" t="e">
        <f>VLOOKUP($A57,[1]Datayes私募净值!$B:$H,4,0)</f>
        <v>#N/A</v>
      </c>
      <c r="H57" s="3" t="e">
        <f>VLOOKUP($A57,[1]Datayes私募净值!$B:$H,6,0)</f>
        <v>#N/A</v>
      </c>
    </row>
    <row r="58" spans="1:8" x14ac:dyDescent="0.25">
      <c r="B58" s="3">
        <v>645781</v>
      </c>
      <c r="C58" s="1" t="s">
        <v>568</v>
      </c>
      <c r="D58" s="5">
        <f t="shared" si="0"/>
        <v>45385</v>
      </c>
      <c r="E58" s="3">
        <f>_xll.FF_FDP2($B58,"单位净值(优选)",$J$1)</f>
        <v>1.0980000000000001</v>
      </c>
      <c r="F58" s="3">
        <f>_xll.FF_FDP2($B58,"复权累计净值(优选)",$J$1)</f>
        <v>2.2509000000000001</v>
      </c>
      <c r="G58" s="3" t="e">
        <f>VLOOKUP($A58,[1]Datayes私募净值!$B:$H,4,0)</f>
        <v>#N/A</v>
      </c>
      <c r="H58" s="3" t="e">
        <f>VLOOKUP($A58,[1]Datayes私募净值!$B:$H,6,0)</f>
        <v>#N/A</v>
      </c>
    </row>
    <row r="59" spans="1:8" x14ac:dyDescent="0.25">
      <c r="A59">
        <v>40250694</v>
      </c>
      <c r="B59" s="3">
        <v>477272</v>
      </c>
      <c r="C59" s="1" t="s">
        <v>46</v>
      </c>
      <c r="D59" s="5">
        <f t="shared" si="0"/>
        <v>45385</v>
      </c>
      <c r="E59" s="3" t="str">
        <f t="array" ref="E59">_xll.FF_FDP2($B59,"单位净值(优选)",$J$1)</f>
        <v>NULL</v>
      </c>
      <c r="F59" s="3" t="str">
        <f t="array" ref="F59">_xll.FF_FDP2($B59,"复权累计净值(优选)",$J$1)</f>
        <v>NULL</v>
      </c>
      <c r="G59" s="3" t="e">
        <f>VLOOKUP($A59,[1]Datayes私募净值!$B:$H,4,0)</f>
        <v>#N/A</v>
      </c>
      <c r="H59" s="3" t="e">
        <f>VLOOKUP($A59,[1]Datayes私募净值!$B:$H,6,0)</f>
        <v>#N/A</v>
      </c>
    </row>
    <row r="60" spans="1:8" x14ac:dyDescent="0.25">
      <c r="A60">
        <v>40200942</v>
      </c>
      <c r="B60" s="3">
        <v>408838</v>
      </c>
      <c r="C60" s="1" t="s">
        <v>171</v>
      </c>
      <c r="D60" s="5">
        <f t="shared" si="0"/>
        <v>45385</v>
      </c>
      <c r="E60" s="3">
        <f>_xll.FF_FDP2($B60,"单位净值(优选)",$J$1)</f>
        <v>1.8149999999999999</v>
      </c>
      <c r="F60" s="3">
        <f>_xll.FF_FDP2($B60,"复权累计净值(优选)",$J$1)</f>
        <v>1.8149999999999999</v>
      </c>
      <c r="G60" s="3" t="e">
        <f>VLOOKUP($A60,[1]Datayes私募净值!$B:$H,4,0)</f>
        <v>#N/A</v>
      </c>
      <c r="H60" s="3" t="e">
        <f>VLOOKUP($A60,[1]Datayes私募净值!$B:$H,6,0)</f>
        <v>#N/A</v>
      </c>
    </row>
    <row r="61" spans="1:8" x14ac:dyDescent="0.25">
      <c r="A61">
        <v>40178812</v>
      </c>
      <c r="B61" s="3">
        <v>366342</v>
      </c>
      <c r="C61" s="1" t="s">
        <v>47</v>
      </c>
      <c r="D61" s="5">
        <f t="shared" si="0"/>
        <v>45385</v>
      </c>
      <c r="E61" s="3" t="str">
        <f>_xll.FF_FDP2($B61,"单位净值(优选)",$J$1)</f>
        <v>NULL</v>
      </c>
      <c r="F61" s="3" t="str">
        <f>_xll.FF_FDP2($B61,"复权累计净值(优选)",$J$1)</f>
        <v>NULL</v>
      </c>
      <c r="G61" s="3" t="e">
        <f>VLOOKUP($A61,[1]Datayes私募净值!$B:$H,4,0)</f>
        <v>#N/A</v>
      </c>
      <c r="H61" s="3" t="e">
        <f>VLOOKUP($A61,[1]Datayes私募净值!$B:$H,6,0)</f>
        <v>#N/A</v>
      </c>
    </row>
    <row r="62" spans="1:8" x14ac:dyDescent="0.25">
      <c r="A62">
        <v>40005613</v>
      </c>
      <c r="B62" s="3">
        <v>44174</v>
      </c>
      <c r="C62" s="1" t="s">
        <v>48</v>
      </c>
      <c r="D62" s="5">
        <f t="shared" si="0"/>
        <v>45385</v>
      </c>
      <c r="E62" s="3">
        <f>_xll.FF_FDP2($B62,"单位净值(优选)",$J$1)</f>
        <v>4.5335000000000001</v>
      </c>
      <c r="F62" s="3">
        <f>_xll.FF_FDP2($B62,"复权累计净值(优选)",$J$1)</f>
        <v>4.5335000000000001</v>
      </c>
      <c r="G62" s="3" t="e">
        <f>VLOOKUP($A62,[1]Datayes私募净值!$B:$H,4,0)</f>
        <v>#N/A</v>
      </c>
      <c r="H62" s="3" t="e">
        <f>VLOOKUP($A62,[1]Datayes私募净值!$B:$H,6,0)</f>
        <v>#N/A</v>
      </c>
    </row>
    <row r="63" spans="1:8" x14ac:dyDescent="0.25">
      <c r="A63">
        <v>40009437</v>
      </c>
      <c r="B63" s="4">
        <v>57159</v>
      </c>
      <c r="C63" s="1" t="s">
        <v>49</v>
      </c>
      <c r="D63" s="5">
        <f t="shared" si="0"/>
        <v>45385</v>
      </c>
      <c r="E63" s="3">
        <f>_xll.FF_FDP2($B63,"单位净值(优选)",$J$1)</f>
        <v>3.6979000000000002</v>
      </c>
      <c r="F63" s="3">
        <f>_xll.FF_FDP2($B63,"复权累计净值(优选)",$J$1)</f>
        <v>3.6979000000000002</v>
      </c>
      <c r="G63" s="3" t="e">
        <f>VLOOKUP($A63,[1]Datayes私募净值!$B:$H,4,0)</f>
        <v>#N/A</v>
      </c>
      <c r="H63" s="3" t="e">
        <f>VLOOKUP($A63,[1]Datayes私募净值!$B:$H,6,0)</f>
        <v>#N/A</v>
      </c>
    </row>
    <row r="64" spans="1:8" x14ac:dyDescent="0.25">
      <c r="A64">
        <v>40190693</v>
      </c>
      <c r="B64" s="4">
        <v>385641</v>
      </c>
      <c r="C64" s="1" t="s">
        <v>50</v>
      </c>
      <c r="D64" s="5">
        <f t="shared" si="0"/>
        <v>45385</v>
      </c>
      <c r="E64" s="3">
        <f>_xll.FF_FDP2($B64,"单位净值(优选)",$J$1)</f>
        <v>1.794</v>
      </c>
      <c r="F64" s="3">
        <f>_xll.FF_FDP2($B64,"复权累计净值(优选)",$J$1)</f>
        <v>2.1086999999999998</v>
      </c>
      <c r="G64" s="3" t="e">
        <f>VLOOKUP($A64,[1]Datayes私募净值!$B:$H,4,0)</f>
        <v>#N/A</v>
      </c>
      <c r="H64" s="3" t="e">
        <f>VLOOKUP($A64,[1]Datayes私募净值!$B:$H,6,0)</f>
        <v>#N/A</v>
      </c>
    </row>
    <row r="65" spans="1:8" x14ac:dyDescent="0.25">
      <c r="A65">
        <v>40070341</v>
      </c>
      <c r="B65" s="4">
        <v>272014</v>
      </c>
      <c r="C65" s="1" t="s">
        <v>51</v>
      </c>
      <c r="D65" s="5">
        <f t="shared" si="0"/>
        <v>45385</v>
      </c>
      <c r="E65" s="3">
        <f>_xll.FF_FDP2($B65,"单位净值(优选)",$J$1)</f>
        <v>2.3809999999999998</v>
      </c>
      <c r="F65" s="3">
        <f>_xll.FF_FDP2($B65,"复权累计净值(优选)",$J$1)</f>
        <v>2.3809999999999998</v>
      </c>
      <c r="G65" s="3" t="e">
        <f>VLOOKUP($A65,[1]Datayes私募净值!$B:$H,4,0)</f>
        <v>#N/A</v>
      </c>
      <c r="H65" s="3" t="e">
        <f>VLOOKUP($A65,[1]Datayes私募净值!$B:$H,6,0)</f>
        <v>#N/A</v>
      </c>
    </row>
    <row r="66" spans="1:8" x14ac:dyDescent="0.25">
      <c r="A66">
        <v>40086210</v>
      </c>
      <c r="B66">
        <v>298219</v>
      </c>
      <c r="C66" s="8" t="s">
        <v>175</v>
      </c>
      <c r="D66" s="5">
        <f t="shared" si="0"/>
        <v>45385</v>
      </c>
      <c r="E66" s="3" t="str">
        <f t="array" ref="E66">_xll.FF_FDP2($B66,"单位净值(优选)",$J$1)</f>
        <v>NULL</v>
      </c>
      <c r="F66" s="3" t="str">
        <f>_xll.FF_FDP2($B66,"复权累计净值(优选)",$J$1)</f>
        <v>NULL</v>
      </c>
      <c r="G66" s="3" t="e">
        <f>VLOOKUP($A66,[1]Datayes私募净值!$B:$H,4,0)</f>
        <v>#N/A</v>
      </c>
      <c r="H66" s="3" t="e">
        <f>VLOOKUP($A66,[1]Datayes私募净值!$B:$H,6,0)</f>
        <v>#N/A</v>
      </c>
    </row>
    <row r="67" spans="1:8" x14ac:dyDescent="0.25">
      <c r="A67">
        <v>40195663</v>
      </c>
      <c r="B67" s="4">
        <v>399624</v>
      </c>
      <c r="C67" s="1" t="s">
        <v>52</v>
      </c>
      <c r="D67" s="5">
        <f t="shared" si="0"/>
        <v>45385</v>
      </c>
      <c r="E67" s="3">
        <f>_xll.FF_FDP2($B67,"单位净值(优选)",$J$1)</f>
        <v>1.1774</v>
      </c>
      <c r="F67" s="3">
        <f>_xll.FF_FDP2($B67,"复权累计净值(优选)",$J$1)</f>
        <v>1.6057999999999999</v>
      </c>
      <c r="G67" s="3" t="e">
        <f>VLOOKUP($A67,[1]Datayes私募净值!$B:$H,4,0)</f>
        <v>#N/A</v>
      </c>
      <c r="H67" s="3" t="e">
        <f>VLOOKUP($A67,[1]Datayes私募净值!$B:$H,6,0)</f>
        <v>#N/A</v>
      </c>
    </row>
    <row r="68" spans="1:8" x14ac:dyDescent="0.25">
      <c r="A68">
        <v>40290852</v>
      </c>
      <c r="B68" s="4">
        <v>556509</v>
      </c>
      <c r="C68" s="6" t="s">
        <v>178</v>
      </c>
      <c r="D68" s="5">
        <f t="shared" si="0"/>
        <v>45385</v>
      </c>
      <c r="E68" s="3" t="str">
        <f t="array" ref="E68">_xll.FF_FDP2($B68,"单位净值(优选)",$J$1)</f>
        <v>NULL</v>
      </c>
      <c r="F68" s="3" t="str">
        <f>_xll.FF_FDP2($B68,"复权累计净值(优选)",$J$1)</f>
        <v>NULL</v>
      </c>
      <c r="G68" s="3" t="e">
        <f>VLOOKUP($A68,[1]Datayes私募净值!$B:$H,4,0)</f>
        <v>#N/A</v>
      </c>
      <c r="H68" s="3" t="e">
        <f>VLOOKUP($A68,[1]Datayes私募净值!$B:$H,6,0)</f>
        <v>#N/A</v>
      </c>
    </row>
    <row r="69" spans="1:8" x14ac:dyDescent="0.25">
      <c r="A69">
        <v>40035006</v>
      </c>
      <c r="B69" s="3">
        <v>93774</v>
      </c>
      <c r="C69" s="1" t="s">
        <v>295</v>
      </c>
      <c r="D69" s="5">
        <f t="shared" ref="D69:D132" si="2">$J$1</f>
        <v>45385</v>
      </c>
      <c r="E69" s="3" t="str">
        <f>_xll.FF_FDP2($B69,"单位净值(优选)",$J$1)</f>
        <v>NULL</v>
      </c>
      <c r="F69" s="3" t="str">
        <f>_xll.FF_FDP2($B69,"复权累计净值(优选)",$J$1)</f>
        <v>NULL</v>
      </c>
      <c r="G69" s="3" t="e">
        <f>VLOOKUP($A69,[1]Datayes私募净值!$B:$H,4,0)</f>
        <v>#N/A</v>
      </c>
      <c r="H69" s="3" t="e">
        <f>VLOOKUP($A69,[1]Datayes私募净值!$B:$H,6,0)</f>
        <v>#N/A</v>
      </c>
    </row>
    <row r="70" spans="1:8" x14ac:dyDescent="0.25">
      <c r="A70">
        <v>40190117</v>
      </c>
      <c r="B70" s="1">
        <v>383494</v>
      </c>
      <c r="C70" s="6" t="s">
        <v>53</v>
      </c>
      <c r="D70" s="5">
        <f t="shared" si="2"/>
        <v>45385</v>
      </c>
      <c r="E70" s="3" t="str">
        <f>_xll.FF_FDP2($B70,"单位净值(优选)",$J$1)</f>
        <v>NULL</v>
      </c>
      <c r="F70" s="3" t="str">
        <f>_xll.FF_FDP2($B70,"复权累计净值(优选)",$J$1)</f>
        <v>NULL</v>
      </c>
      <c r="G70" s="3" t="e">
        <f>VLOOKUP($A70,[1]Datayes私募净值!$B:$H,4,0)</f>
        <v>#N/A</v>
      </c>
      <c r="H70" s="3" t="e">
        <f>VLOOKUP($A70,[1]Datayes私募净值!$B:$H,6,0)</f>
        <v>#N/A</v>
      </c>
    </row>
    <row r="71" spans="1:8" x14ac:dyDescent="0.25">
      <c r="A71">
        <v>40055037</v>
      </c>
      <c r="B71" s="1">
        <v>210066</v>
      </c>
      <c r="C71" s="1" t="s">
        <v>54</v>
      </c>
      <c r="D71" s="5">
        <f t="shared" si="2"/>
        <v>45385</v>
      </c>
      <c r="E71" s="3" t="str">
        <f t="array" ref="E71">_xll.FF_FDP2($B71,"单位净值(优选)",$J$1)</f>
        <v>NULL</v>
      </c>
      <c r="F71" s="3" t="str">
        <f>_xll.FF_FDP2($B71,"复权累计净值(优选)",$J$1)</f>
        <v>NULL</v>
      </c>
      <c r="G71" s="3" t="e">
        <f>VLOOKUP($A71,[1]Datayes私募净值!$B:$H,4,0)</f>
        <v>#N/A</v>
      </c>
      <c r="H71" s="3" t="e">
        <f>VLOOKUP($A71,[1]Datayes私募净值!$B:$H,6,0)</f>
        <v>#N/A</v>
      </c>
    </row>
    <row r="72" spans="1:8" x14ac:dyDescent="0.25">
      <c r="A72">
        <v>40195811</v>
      </c>
      <c r="B72" s="1">
        <v>399902</v>
      </c>
      <c r="C72" s="1" t="s">
        <v>55</v>
      </c>
      <c r="D72" s="5">
        <f t="shared" si="2"/>
        <v>45385</v>
      </c>
      <c r="E72" s="3">
        <f>_xll.FF_FDP2($B72,"单位净值(优选)",$J$1)</f>
        <v>0.879</v>
      </c>
      <c r="F72" s="3">
        <f>_xll.FF_FDP2($B72,"复权累计净值(优选)",$J$1)</f>
        <v>2.3772000000000002</v>
      </c>
      <c r="G72" s="3" t="e">
        <f>VLOOKUP($A72,[1]Datayes私募净值!$B:$H,4,0)</f>
        <v>#N/A</v>
      </c>
      <c r="H72" s="3" t="e">
        <f>VLOOKUP($A72,[1]Datayes私募净值!$B:$H,6,0)</f>
        <v>#N/A</v>
      </c>
    </row>
    <row r="73" spans="1:8" x14ac:dyDescent="0.25">
      <c r="A73">
        <v>40190077</v>
      </c>
      <c r="B73" s="1">
        <v>383808</v>
      </c>
      <c r="C73" s="1" t="s">
        <v>56</v>
      </c>
      <c r="D73" s="5">
        <f t="shared" si="2"/>
        <v>45385</v>
      </c>
      <c r="E73" s="3">
        <f>_xll.FF_FDP2($B73,"单位净值(优选)",$J$1)</f>
        <v>0.8327</v>
      </c>
      <c r="F73" s="3">
        <f>_xll.FF_FDP2($B73,"复权累计净值(优选)",$J$1)</f>
        <v>2.6825999999999999</v>
      </c>
      <c r="G73" s="3" t="e">
        <f>VLOOKUP($A73,[1]Datayes私募净值!$B:$H,4,0)</f>
        <v>#N/A</v>
      </c>
      <c r="H73" s="3" t="e">
        <f>VLOOKUP($A73,[1]Datayes私募净值!$B:$H,6,0)</f>
        <v>#N/A</v>
      </c>
    </row>
    <row r="74" spans="1:8" x14ac:dyDescent="0.25">
      <c r="A74">
        <v>40055906</v>
      </c>
      <c r="B74" s="1">
        <v>208291</v>
      </c>
      <c r="C74" s="1" t="s">
        <v>57</v>
      </c>
      <c r="D74" s="5">
        <f t="shared" si="2"/>
        <v>45385</v>
      </c>
      <c r="E74" s="3">
        <f>_xll.FF_FDP2($B74,"单位净值(优选)",$J$1)</f>
        <v>11.5886</v>
      </c>
      <c r="F74" s="3">
        <f>_xll.FF_FDP2($B74,"复权累计净值(优选)",$J$1)</f>
        <v>11.5886</v>
      </c>
      <c r="G74" s="3" t="e">
        <f>VLOOKUP($A74,[1]Datayes私募净值!$B:$H,4,0)</f>
        <v>#N/A</v>
      </c>
      <c r="H74" s="3" t="e">
        <f>VLOOKUP($A74,[1]Datayes私募净值!$B:$H,6,0)</f>
        <v>#N/A</v>
      </c>
    </row>
    <row r="75" spans="1:8" x14ac:dyDescent="0.25">
      <c r="A75">
        <v>40010924</v>
      </c>
      <c r="B75" s="1">
        <v>106445</v>
      </c>
      <c r="C75" s="1" t="s">
        <v>58</v>
      </c>
      <c r="D75" s="5">
        <f t="shared" si="2"/>
        <v>45385</v>
      </c>
      <c r="E75" s="3">
        <f>_xll.FF_FDP2($B75,"单位净值(优选)",$J$1)</f>
        <v>6.9451000000000001</v>
      </c>
      <c r="F75" s="3">
        <f>_xll.FF_FDP2($B75,"复权累计净值(优选)",$J$1)</f>
        <v>6.9451000000000001</v>
      </c>
      <c r="G75" s="3" t="e">
        <f>VLOOKUP($A75,[1]Datayes私募净值!$B:$H,4,0)</f>
        <v>#N/A</v>
      </c>
      <c r="H75" s="3" t="e">
        <f>VLOOKUP($A75,[1]Datayes私募净值!$B:$H,6,0)</f>
        <v>#N/A</v>
      </c>
    </row>
    <row r="76" spans="1:8" x14ac:dyDescent="0.25">
      <c r="A76">
        <v>40182483</v>
      </c>
      <c r="B76" s="1">
        <v>371360</v>
      </c>
      <c r="C76" s="1" t="s">
        <v>59</v>
      </c>
      <c r="D76" s="5">
        <f t="shared" si="2"/>
        <v>45385</v>
      </c>
      <c r="E76" s="3">
        <f>_xll.FF_FDP2($B76,"单位净值(优选)",$J$1)</f>
        <v>1.0243</v>
      </c>
      <c r="F76" s="3">
        <f>_xll.FF_FDP2($B76,"复权累计净值(优选)",$J$1)</f>
        <v>2.7130999999999998</v>
      </c>
      <c r="G76" s="3" t="e">
        <f>VLOOKUP($A76,[1]Datayes私募净值!$B:$H,4,0)</f>
        <v>#N/A</v>
      </c>
      <c r="H76" s="3" t="e">
        <f>VLOOKUP($A76,[1]Datayes私募净值!$B:$H,6,0)</f>
        <v>#N/A</v>
      </c>
    </row>
    <row r="77" spans="1:8" x14ac:dyDescent="0.25">
      <c r="A77">
        <v>40214048</v>
      </c>
      <c r="B77" s="1">
        <v>429096</v>
      </c>
      <c r="C77" s="1" t="s">
        <v>60</v>
      </c>
      <c r="D77" s="5">
        <f t="shared" si="2"/>
        <v>45385</v>
      </c>
      <c r="E77" s="3">
        <f>_xll.FF_FDP2($B77,"单位净值(优选)",$J$1)</f>
        <v>0.83530000000000004</v>
      </c>
      <c r="F77" s="3">
        <f>_xll.FF_FDP2($B77,"复权累计净值(优选)",$J$1)</f>
        <v>1.1000000000000001</v>
      </c>
      <c r="G77" s="3" t="e">
        <f>VLOOKUP($A77,[1]Datayes私募净值!$B:$H,4,0)</f>
        <v>#N/A</v>
      </c>
      <c r="H77" s="3" t="e">
        <f>VLOOKUP($A77,[1]Datayes私募净值!$B:$H,6,0)</f>
        <v>#N/A</v>
      </c>
    </row>
    <row r="78" spans="1:8" x14ac:dyDescent="0.25">
      <c r="A78">
        <v>40149180</v>
      </c>
      <c r="B78" s="1">
        <v>329836</v>
      </c>
      <c r="C78" s="1" t="s">
        <v>61</v>
      </c>
      <c r="D78" s="5">
        <f t="shared" si="2"/>
        <v>45385</v>
      </c>
      <c r="E78" s="3">
        <f>_xll.FF_FDP2($B78,"单位净值(优选)",$J$1)</f>
        <v>2.0230000000000001</v>
      </c>
      <c r="F78" s="3">
        <f>_xll.FF_FDP2($B78,"复权累计净值(优选)",$J$1)</f>
        <v>2.7363</v>
      </c>
      <c r="G78" s="3" t="e">
        <f>VLOOKUP($A78,[1]Datayes私募净值!$B:$H,4,0)</f>
        <v>#N/A</v>
      </c>
      <c r="H78" s="3" t="e">
        <f>VLOOKUP($A78,[1]Datayes私募净值!$B:$H,6,0)</f>
        <v>#N/A</v>
      </c>
    </row>
    <row r="79" spans="1:8" x14ac:dyDescent="0.25">
      <c r="A79">
        <v>40183186</v>
      </c>
      <c r="B79" s="1">
        <v>371665</v>
      </c>
      <c r="C79" s="7" t="s">
        <v>62</v>
      </c>
      <c r="D79" s="5">
        <f t="shared" si="2"/>
        <v>45385</v>
      </c>
      <c r="E79" s="3" t="str">
        <f t="array" ref="E79">_xll.FF_FDP2($B79,"单位净值(优选)",$J$1)</f>
        <v>NULL</v>
      </c>
      <c r="F79" s="3" t="str">
        <f>_xll.FF_FDP2($B79,"复权累计净值(优选)",$J$1)</f>
        <v>NULL</v>
      </c>
      <c r="G79" s="3" t="e">
        <f>VLOOKUP($A79,[1]Datayes私募净值!$B:$H,4,0)</f>
        <v>#N/A</v>
      </c>
      <c r="H79" s="3" t="e">
        <f>VLOOKUP($A79,[1]Datayes私募净值!$B:$H,6,0)</f>
        <v>#N/A</v>
      </c>
    </row>
    <row r="80" spans="1:8" x14ac:dyDescent="0.25">
      <c r="A80">
        <v>40213274</v>
      </c>
      <c r="B80" s="1">
        <v>428076</v>
      </c>
      <c r="C80" s="1" t="s">
        <v>63</v>
      </c>
      <c r="D80" s="5">
        <f t="shared" si="2"/>
        <v>45385</v>
      </c>
      <c r="E80" s="3">
        <f>_xll.FF_FDP2($B80,"单位净值(优选)",$J$1)</f>
        <v>1.2946</v>
      </c>
      <c r="F80" s="3">
        <f>_xll.FF_FDP2($B80,"复权累计净值(优选)",$J$1)</f>
        <v>1.2946</v>
      </c>
      <c r="G80" s="3" t="e">
        <f>VLOOKUP($A80,[1]Datayes私募净值!$B:$H,4,0)</f>
        <v>#N/A</v>
      </c>
      <c r="H80" s="3" t="e">
        <f>VLOOKUP($A80,[1]Datayes私募净值!$B:$H,6,0)</f>
        <v>#N/A</v>
      </c>
    </row>
    <row r="81" spans="1:8" x14ac:dyDescent="0.25">
      <c r="A81">
        <v>40190705</v>
      </c>
      <c r="B81" s="1">
        <v>385347</v>
      </c>
      <c r="C81" s="1" t="s">
        <v>64</v>
      </c>
      <c r="D81" s="5">
        <f t="shared" si="2"/>
        <v>45385</v>
      </c>
      <c r="E81" s="3">
        <f>_xll.FF_FDP2($B81,"单位净值(优选)",$J$1)</f>
        <v>1.6989000000000001</v>
      </c>
      <c r="F81" s="3">
        <f>_xll.FF_FDP2($B81,"复权累计净值(优选)",$J$1)</f>
        <v>1.6989000000000001</v>
      </c>
      <c r="G81" s="3" t="e">
        <f>VLOOKUP($A81,[1]Datayes私募净值!$B:$H,4,0)</f>
        <v>#N/A</v>
      </c>
      <c r="H81" s="3" t="e">
        <f>VLOOKUP($A81,[1]Datayes私募净值!$B:$H,6,0)</f>
        <v>#N/A</v>
      </c>
    </row>
    <row r="82" spans="1:8" x14ac:dyDescent="0.25">
      <c r="A82">
        <v>40086602</v>
      </c>
      <c r="B82" s="1">
        <v>296183</v>
      </c>
      <c r="C82" s="1" t="s">
        <v>65</v>
      </c>
      <c r="D82" s="5">
        <f t="shared" si="2"/>
        <v>45385</v>
      </c>
      <c r="E82" s="3">
        <f>_xll.FF_FDP2($B82,"单位净值(优选)",$J$1)</f>
        <v>1.9677</v>
      </c>
      <c r="F82" s="3">
        <f>_xll.FF_FDP2($B82,"复权累计净值(优选)",$J$1)</f>
        <v>2.1518999999999999</v>
      </c>
      <c r="G82" s="3" t="e">
        <f>VLOOKUP($A82,[1]Datayes私募净值!$B:$H,4,0)</f>
        <v>#N/A</v>
      </c>
      <c r="H82" s="3" t="e">
        <f>VLOOKUP($A82,[1]Datayes私募净值!$B:$H,6,0)</f>
        <v>#N/A</v>
      </c>
    </row>
    <row r="83" spans="1:8" x14ac:dyDescent="0.25">
      <c r="A83">
        <v>40084312</v>
      </c>
      <c r="B83" s="1">
        <v>292298</v>
      </c>
      <c r="C83" s="1" t="s">
        <v>297</v>
      </c>
      <c r="D83" s="5">
        <f t="shared" si="2"/>
        <v>45385</v>
      </c>
      <c r="E83" s="3" t="str">
        <f>_xll.FF_FDP2($B83,"单位净值(优选)",$J$1)</f>
        <v>NULL</v>
      </c>
      <c r="F83" s="3" t="str">
        <f>_xll.FF_FDP2($B83,"复权累计净值(优选)",$J$1)</f>
        <v>NULL</v>
      </c>
      <c r="G83" s="3" t="e">
        <f>VLOOKUP($A83,[1]Datayes私募净值!$B:$H,4,0)</f>
        <v>#N/A</v>
      </c>
      <c r="H83" s="3" t="e">
        <f>VLOOKUP($A83,[1]Datayes私募净值!$B:$H,6,0)</f>
        <v>#N/A</v>
      </c>
    </row>
    <row r="84" spans="1:8" x14ac:dyDescent="0.25">
      <c r="A84">
        <v>40067004</v>
      </c>
      <c r="B84" s="1">
        <v>252056</v>
      </c>
      <c r="C84" s="1" t="s">
        <v>66</v>
      </c>
      <c r="D84" s="5">
        <f t="shared" si="2"/>
        <v>45385</v>
      </c>
      <c r="E84" s="3">
        <f>_xll.FF_FDP2($B84,"单位净值(优选)",$J$1)</f>
        <v>2.3557000000000001</v>
      </c>
      <c r="F84" s="3">
        <f>_xll.FF_FDP2($B84,"复权累计净值(优选)",$J$1)</f>
        <v>2.3557000000000001</v>
      </c>
      <c r="G84" s="3" t="e">
        <f>VLOOKUP($A84,[1]Datayes私募净值!$B:$H,4,0)</f>
        <v>#N/A</v>
      </c>
      <c r="H84" s="3" t="e">
        <f>VLOOKUP($A84,[1]Datayes私募净值!$B:$H,6,0)</f>
        <v>#N/A</v>
      </c>
    </row>
    <row r="85" spans="1:8" x14ac:dyDescent="0.25">
      <c r="A85">
        <v>40170609</v>
      </c>
      <c r="B85" s="1">
        <v>345414</v>
      </c>
      <c r="C85" s="1" t="s">
        <v>67</v>
      </c>
      <c r="D85" s="5">
        <f t="shared" si="2"/>
        <v>45385</v>
      </c>
      <c r="E85" s="3">
        <f>_xll.FF_FDP2($B85,"单位净值(优选)",$J$1)</f>
        <v>1.6465000000000001</v>
      </c>
      <c r="F85" s="3">
        <f>_xll.FF_FDP2($B85,"复权累计净值(优选)",$J$1)</f>
        <v>1.6465000000000001</v>
      </c>
      <c r="G85" s="3" t="e">
        <f>VLOOKUP($A85,[1]Datayes私募净值!$B:$H,4,0)</f>
        <v>#N/A</v>
      </c>
      <c r="H85" s="3" t="e">
        <f>VLOOKUP($A85,[1]Datayes私募净值!$B:$H,6,0)</f>
        <v>#N/A</v>
      </c>
    </row>
    <row r="86" spans="1:8" x14ac:dyDescent="0.25">
      <c r="A86">
        <v>40156385</v>
      </c>
      <c r="B86" s="1">
        <v>331613</v>
      </c>
      <c r="C86" s="1" t="s">
        <v>68</v>
      </c>
      <c r="D86" s="5">
        <f t="shared" si="2"/>
        <v>45385</v>
      </c>
      <c r="E86" s="3">
        <f>_xll.FF_FDP2($B86,"单位净值(优选)",$J$1)</f>
        <v>1.052</v>
      </c>
      <c r="F86" s="3">
        <f>_xll.FF_FDP2($B86,"复权累计净值(优选)",$J$1)</f>
        <v>2.2113</v>
      </c>
      <c r="G86" s="3" t="e">
        <f>VLOOKUP($A86,[1]Datayes私募净值!$B:$H,4,0)</f>
        <v>#N/A</v>
      </c>
      <c r="H86" s="3" t="e">
        <f>VLOOKUP($A86,[1]Datayes私募净值!$B:$H,6,0)</f>
        <v>#N/A</v>
      </c>
    </row>
    <row r="87" spans="1:8" x14ac:dyDescent="0.25">
      <c r="A87">
        <v>40228490</v>
      </c>
      <c r="B87" s="1">
        <v>454743</v>
      </c>
      <c r="C87" s="1" t="s">
        <v>69</v>
      </c>
      <c r="D87" s="5">
        <f t="shared" si="2"/>
        <v>45385</v>
      </c>
      <c r="E87" s="3" t="str">
        <f>_xll.FF_FDP2($B87,"单位净值(优选)",$J$1)</f>
        <v>NULL</v>
      </c>
      <c r="F87" s="3" t="str">
        <f>_xll.FF_FDP2($B87,"复权累计净值(优选)",$J$1)</f>
        <v>NULL</v>
      </c>
      <c r="G87" s="3" t="e">
        <f>VLOOKUP($A87,[1]Datayes私募净值!$B:$H,4,0)</f>
        <v>#N/A</v>
      </c>
      <c r="H87" s="3" t="e">
        <f>VLOOKUP($A87,[1]Datayes私募净值!$B:$H,6,0)</f>
        <v>#N/A</v>
      </c>
    </row>
    <row r="88" spans="1:8" x14ac:dyDescent="0.25">
      <c r="A88">
        <v>40172680</v>
      </c>
      <c r="B88" s="1">
        <v>350530</v>
      </c>
      <c r="C88" s="1" t="s">
        <v>70</v>
      </c>
      <c r="D88" s="5">
        <f t="shared" si="2"/>
        <v>45385</v>
      </c>
      <c r="E88" s="3" t="str">
        <f>_xll.FF_FDP2($B88,"单位净值(优选)",$J$1)</f>
        <v>NULL</v>
      </c>
      <c r="F88" s="3" t="str">
        <f>_xll.FF_FDP2($B88,"复权累计净值(优选)",$J$1)</f>
        <v>NULL</v>
      </c>
      <c r="G88" s="3" t="e">
        <f>VLOOKUP($A88,[1]Datayes私募净值!$B:$H,4,0)</f>
        <v>#N/A</v>
      </c>
      <c r="H88" s="3" t="e">
        <f>VLOOKUP($A88,[1]Datayes私募净值!$B:$H,6,0)</f>
        <v>#N/A</v>
      </c>
    </row>
    <row r="89" spans="1:8" x14ac:dyDescent="0.25">
      <c r="A89">
        <v>40202197</v>
      </c>
      <c r="B89" s="1">
        <v>411888</v>
      </c>
      <c r="C89" s="1" t="s">
        <v>71</v>
      </c>
      <c r="D89" s="5">
        <f t="shared" si="2"/>
        <v>45385</v>
      </c>
      <c r="E89" s="3">
        <f>_xll.FF_FDP2($B89,"单位净值(优选)",$J$1)</f>
        <v>1.3520000000000001</v>
      </c>
      <c r="F89" s="3">
        <f>_xll.FF_FDP2($B89,"复权累计净值(优选)",$J$1)</f>
        <v>1.6216999999999999</v>
      </c>
      <c r="G89" s="3" t="e">
        <f>VLOOKUP($A89,[1]Datayes私募净值!$B:$H,4,0)</f>
        <v>#N/A</v>
      </c>
      <c r="H89" s="3" t="e">
        <f>VLOOKUP($A89,[1]Datayes私募净值!$B:$H,6,0)</f>
        <v>#N/A</v>
      </c>
    </row>
    <row r="90" spans="1:8" x14ac:dyDescent="0.25">
      <c r="A90">
        <v>40193218</v>
      </c>
      <c r="B90" s="1">
        <v>391436</v>
      </c>
      <c r="C90" s="6" t="s">
        <v>72</v>
      </c>
      <c r="D90" s="5">
        <f t="shared" si="2"/>
        <v>45385</v>
      </c>
      <c r="E90" s="3">
        <f t="array" ref="E90">_xll.FF_FDP2($B90,"单位净值(优选)",$J$1)</f>
        <v>1.6588000000000001</v>
      </c>
      <c r="F90" s="3">
        <f>_xll.FF_FDP2($B90,"复权累计净值(优选)",$J$1)</f>
        <v>1.6588000000000001</v>
      </c>
      <c r="G90" s="3" t="e">
        <f>VLOOKUP($A90,[1]Datayes私募净值!$B:$H,4,0)</f>
        <v>#N/A</v>
      </c>
      <c r="H90" s="3" t="e">
        <f>VLOOKUP($A90,[1]Datayes私募净值!$B:$H,6,0)</f>
        <v>#N/A</v>
      </c>
    </row>
    <row r="91" spans="1:8" x14ac:dyDescent="0.25">
      <c r="A91">
        <v>40043049</v>
      </c>
      <c r="B91" s="1">
        <v>124963</v>
      </c>
      <c r="C91" s="1" t="s">
        <v>73</v>
      </c>
      <c r="D91" s="5">
        <f t="shared" si="2"/>
        <v>45385</v>
      </c>
      <c r="E91" s="3">
        <f>_xll.FF_FDP2($B91,"单位净值(优选)",$J$1)</f>
        <v>1.8582000000000001</v>
      </c>
      <c r="F91" s="3">
        <f>_xll.FF_FDP2($B91,"复权累计净值(优选)",$J$1)</f>
        <v>1.8582000000000001</v>
      </c>
      <c r="G91" s="3" t="e">
        <f>VLOOKUP($A91,[1]Datayes私募净值!$B:$H,4,0)</f>
        <v>#N/A</v>
      </c>
      <c r="H91" s="3" t="e">
        <f>VLOOKUP($A91,[1]Datayes私募净值!$B:$H,6,0)</f>
        <v>#N/A</v>
      </c>
    </row>
    <row r="92" spans="1:8" x14ac:dyDescent="0.25">
      <c r="A92">
        <v>40053216</v>
      </c>
      <c r="B92" s="1">
        <v>193305</v>
      </c>
      <c r="C92" s="1" t="s">
        <v>165</v>
      </c>
      <c r="D92" s="5">
        <f t="shared" si="2"/>
        <v>45385</v>
      </c>
      <c r="E92" s="3">
        <f>_xll.FF_FDP2($B92,"单位净值(优选)",$J$1)</f>
        <v>1.1712</v>
      </c>
      <c r="F92" s="3">
        <f>_xll.FF_FDP2($B92,"复权累计净值(优选)",$J$1)</f>
        <v>2.6774</v>
      </c>
      <c r="G92" s="3" t="e">
        <f>VLOOKUP($A92,[1]Datayes私募净值!$B:$H,4,0)</f>
        <v>#N/A</v>
      </c>
      <c r="H92" s="3" t="e">
        <f>VLOOKUP($A92,[1]Datayes私募净值!$B:$H,6,0)</f>
        <v>#N/A</v>
      </c>
    </row>
    <row r="93" spans="1:8" x14ac:dyDescent="0.25">
      <c r="A93">
        <v>40077425</v>
      </c>
      <c r="B93" s="1">
        <v>277578</v>
      </c>
      <c r="C93" s="1" t="s">
        <v>166</v>
      </c>
      <c r="D93" s="5">
        <f t="shared" si="2"/>
        <v>45385</v>
      </c>
      <c r="E93" s="3">
        <f>_xll.FF_FDP2($B93,"单位净值(优选)",$J$1)</f>
        <v>6.1950000000000003</v>
      </c>
      <c r="F93" s="3">
        <f>_xll.FF_FDP2($B93,"复权累计净值(优选)",$J$1)</f>
        <v>7.1242999999999999</v>
      </c>
      <c r="G93" s="3" t="e">
        <f>VLOOKUP($A93,[1]Datayes私募净值!$B:$H,4,0)</f>
        <v>#N/A</v>
      </c>
      <c r="H93" s="3" t="e">
        <f>VLOOKUP($A93,[1]Datayes私募净值!$B:$H,6,0)</f>
        <v>#N/A</v>
      </c>
    </row>
    <row r="94" spans="1:8" x14ac:dyDescent="0.25">
      <c r="A94">
        <v>40269656</v>
      </c>
      <c r="B94" s="1">
        <v>515391</v>
      </c>
      <c r="C94" s="1" t="s">
        <v>170</v>
      </c>
      <c r="D94" s="5">
        <f t="shared" si="2"/>
        <v>45385</v>
      </c>
      <c r="E94" s="3">
        <f>_xll.FF_FDP2($B94,"单位净值(优选)",$J$1)</f>
        <v>1.6839999999999999</v>
      </c>
      <c r="F94" s="3">
        <f>_xll.FF_FDP2($B94,"复权累计净值(优选)",$J$1)</f>
        <v>1.6839999999999999</v>
      </c>
      <c r="G94" s="3" t="e">
        <f>VLOOKUP($A94,[1]Datayes私募净值!$B:$H,4,0)</f>
        <v>#N/A</v>
      </c>
      <c r="H94" s="3" t="e">
        <f>VLOOKUP($A94,[1]Datayes私募净值!$B:$H,6,0)</f>
        <v>#N/A</v>
      </c>
    </row>
    <row r="95" spans="1:8" x14ac:dyDescent="0.25">
      <c r="A95">
        <v>40062685</v>
      </c>
      <c r="B95" s="1">
        <v>235831</v>
      </c>
      <c r="C95" s="1" t="s">
        <v>167</v>
      </c>
      <c r="D95" s="5">
        <f t="shared" si="2"/>
        <v>45385</v>
      </c>
      <c r="E95" s="3" t="str">
        <f>_xll.FF_FDP2($B95,"单位净值(优选)",$J$1)</f>
        <v>NULL</v>
      </c>
      <c r="F95" s="3" t="str">
        <f>_xll.FF_FDP2($B95,"复权累计净值(优选)",$J$1)</f>
        <v>NULL</v>
      </c>
      <c r="G95" s="3" t="e">
        <f>VLOOKUP($A95,[1]Datayes私募净值!$B:$H,4,0)</f>
        <v>#N/A</v>
      </c>
      <c r="H95" s="3" t="e">
        <f>VLOOKUP($A95,[1]Datayes私募净值!$B:$H,6,0)</f>
        <v>#N/A</v>
      </c>
    </row>
    <row r="96" spans="1:8" x14ac:dyDescent="0.25">
      <c r="A96" s="1">
        <v>40011482</v>
      </c>
      <c r="B96" s="1">
        <v>125352</v>
      </c>
      <c r="C96" s="1" t="s">
        <v>190</v>
      </c>
      <c r="D96" s="5">
        <f t="shared" si="2"/>
        <v>45385</v>
      </c>
      <c r="E96" s="3">
        <f>_xll.FF_FDP2($B96,"单位净值(优选)",$J$1)</f>
        <v>2.774</v>
      </c>
      <c r="F96" s="3">
        <f>_xll.FF_FDP2($B96,"复权累计净值(优选)",$J$1)</f>
        <v>2.774</v>
      </c>
      <c r="G96" s="3" t="e">
        <f>VLOOKUP($A96,[1]Datayes私募净值!$B:$H,4,0)</f>
        <v>#N/A</v>
      </c>
      <c r="H96" s="3" t="e">
        <f>VLOOKUP($A96,[1]Datayes私募净值!$B:$H,6,0)</f>
        <v>#N/A</v>
      </c>
    </row>
    <row r="97" spans="1:8" x14ac:dyDescent="0.25">
      <c r="A97">
        <v>40074455</v>
      </c>
      <c r="B97" s="1">
        <v>276961</v>
      </c>
      <c r="C97" s="1" t="s">
        <v>174</v>
      </c>
      <c r="D97" s="5">
        <f t="shared" si="2"/>
        <v>45385</v>
      </c>
      <c r="E97" s="3" t="str">
        <f>_xll.FF_FDP2($B97,"单位净值(优选)",$J$1)</f>
        <v>NULL</v>
      </c>
      <c r="F97" s="3" t="str">
        <f>_xll.FF_FDP2($B97,"复权累计净值(优选)",$J$1)</f>
        <v>NULL</v>
      </c>
      <c r="G97" s="3" t="e">
        <f>VLOOKUP($A97,[1]Datayes私募净值!$B:$H,4,0)</f>
        <v>#N/A</v>
      </c>
      <c r="H97" s="3" t="e">
        <f>VLOOKUP($A97,[1]Datayes私募净值!$B:$H,6,0)</f>
        <v>#N/A</v>
      </c>
    </row>
    <row r="98" spans="1:8" x14ac:dyDescent="0.25">
      <c r="A98">
        <v>40008183</v>
      </c>
      <c r="B98" s="1">
        <v>100436</v>
      </c>
      <c r="C98" s="1" t="s">
        <v>74</v>
      </c>
      <c r="D98" s="5">
        <f t="shared" si="2"/>
        <v>45385</v>
      </c>
      <c r="E98" s="3">
        <f>_xll.FF_FDP2($B98,"单位净值(优选)",$J$1)</f>
        <v>2.97</v>
      </c>
      <c r="F98" s="3">
        <f>_xll.FF_FDP2($B98,"复权累计净值(优选)",$J$1)</f>
        <v>2.97</v>
      </c>
      <c r="G98" s="3" t="e">
        <f>VLOOKUP($A98,[1]Datayes私募净值!$B:$H,4,0)</f>
        <v>#N/A</v>
      </c>
      <c r="H98" s="3" t="e">
        <f>VLOOKUP($A98,[1]Datayes私募净值!$B:$H,6,0)</f>
        <v>#N/A</v>
      </c>
    </row>
    <row r="99" spans="1:8" x14ac:dyDescent="0.25">
      <c r="A99">
        <v>40227185</v>
      </c>
      <c r="B99" s="1">
        <v>450867</v>
      </c>
      <c r="C99" s="6" t="s">
        <v>75</v>
      </c>
      <c r="D99" s="5">
        <f t="shared" si="2"/>
        <v>45385</v>
      </c>
      <c r="E99" s="3" t="str">
        <f>_xll.FF_FDP2($B99,"单位净值(优选)",$J$1)</f>
        <v>NULL</v>
      </c>
      <c r="F99" s="3" t="str">
        <f>_xll.FF_FDP2($B99,"复权累计净值(优选)",$J$1)</f>
        <v>NULL</v>
      </c>
      <c r="G99" s="3" t="e">
        <f>VLOOKUP($A99,[1]Datayes私募净值!$B:$H,4,0)</f>
        <v>#N/A</v>
      </c>
      <c r="H99" s="3" t="e">
        <f>VLOOKUP($A99,[1]Datayes私募净值!$B:$H,6,0)</f>
        <v>#N/A</v>
      </c>
    </row>
    <row r="100" spans="1:8" x14ac:dyDescent="0.25">
      <c r="A100">
        <v>40192318</v>
      </c>
      <c r="B100" s="1">
        <v>220085</v>
      </c>
      <c r="C100" s="1" t="s">
        <v>76</v>
      </c>
      <c r="D100" s="5">
        <f t="shared" si="2"/>
        <v>45385</v>
      </c>
      <c r="E100" s="3">
        <f>_xll.FF_FDP2($B100,"单位净值(优选)",$J$1)</f>
        <v>1.2145999999999999</v>
      </c>
      <c r="F100" s="3">
        <f>_xll.FF_FDP2($B100,"复权累计净值(优选)",$J$1)</f>
        <v>1.2145999999999999</v>
      </c>
      <c r="G100" s="3" t="e">
        <f>VLOOKUP($A100,[1]Datayes私募净值!$B:$H,4,0)</f>
        <v>#N/A</v>
      </c>
      <c r="H100" s="3" t="e">
        <f>VLOOKUP($A100,[1]Datayes私募净值!$B:$H,6,0)</f>
        <v>#N/A</v>
      </c>
    </row>
    <row r="101" spans="1:8" x14ac:dyDescent="0.25">
      <c r="A101">
        <v>40008239</v>
      </c>
      <c r="B101" s="1">
        <v>37737</v>
      </c>
      <c r="C101" s="6" t="s">
        <v>77</v>
      </c>
      <c r="D101" s="5">
        <f t="shared" si="2"/>
        <v>45385</v>
      </c>
      <c r="E101" s="3" t="str">
        <f>_xll.FF_FDP2($B101,"单位净值(优选)",$J$1)</f>
        <v>NULL</v>
      </c>
      <c r="F101" s="3" t="str">
        <f>_xll.FF_FDP2($B101,"复权累计净值(优选)",$J$1)</f>
        <v>NULL</v>
      </c>
      <c r="G101" s="3" t="e">
        <f>VLOOKUP($A101,[1]Datayes私募净值!$B:$H,4,0)</f>
        <v>#N/A</v>
      </c>
      <c r="H101" s="3" t="e">
        <f>VLOOKUP($A101,[1]Datayes私募净值!$B:$H,6,0)</f>
        <v>#N/A</v>
      </c>
    </row>
    <row r="102" spans="1:8" x14ac:dyDescent="0.25">
      <c r="A102">
        <v>40003582</v>
      </c>
      <c r="B102" s="1">
        <v>32223</v>
      </c>
      <c r="C102" s="7" t="s">
        <v>78</v>
      </c>
      <c r="D102" s="5">
        <f t="shared" si="2"/>
        <v>45385</v>
      </c>
      <c r="E102" s="3">
        <f t="array" ref="E102">_xll.FF_FDP2($B102,"单位净值(优选)",$J$1)</f>
        <v>1.3955</v>
      </c>
      <c r="F102" s="3">
        <f>_xll.FF_FDP2($B102,"复权累计净值(优选)",$J$1)</f>
        <v>2.9125000000000001</v>
      </c>
      <c r="G102" s="3" t="e">
        <f>VLOOKUP($A102,[1]Datayes私募净值!$B:$H,4,0)</f>
        <v>#N/A</v>
      </c>
      <c r="H102" s="3" t="e">
        <f>VLOOKUP($A102,[1]Datayes私募净值!$B:$H,6,0)</f>
        <v>#N/A</v>
      </c>
    </row>
    <row r="103" spans="1:8" x14ac:dyDescent="0.25">
      <c r="A103">
        <v>40008159</v>
      </c>
      <c r="B103" s="1">
        <v>26869</v>
      </c>
      <c r="C103" s="1" t="s">
        <v>79</v>
      </c>
      <c r="D103" s="5">
        <f t="shared" si="2"/>
        <v>45385</v>
      </c>
      <c r="E103" s="3">
        <f>_xll.FF_FDP2($B103,"单位净值(优选)",$J$1)</f>
        <v>5.5076999999999998</v>
      </c>
      <c r="F103" s="3">
        <f>_xll.FF_FDP2($B103,"复权累计净值(优选)",$J$1)</f>
        <v>5.5076999999999998</v>
      </c>
      <c r="G103" s="3" t="e">
        <f>VLOOKUP($A103,[1]Datayes私募净值!$B:$H,4,0)</f>
        <v>#N/A</v>
      </c>
      <c r="H103" s="3" t="e">
        <f>VLOOKUP($A103,[1]Datayes私募净值!$B:$H,6,0)</f>
        <v>#N/A</v>
      </c>
    </row>
    <row r="104" spans="1:8" x14ac:dyDescent="0.25">
      <c r="A104">
        <v>40189347</v>
      </c>
      <c r="B104" s="1">
        <v>384628</v>
      </c>
      <c r="C104" s="7" t="s">
        <v>80</v>
      </c>
      <c r="D104" s="5">
        <f t="shared" si="2"/>
        <v>45385</v>
      </c>
      <c r="E104" s="3" t="str">
        <f>_xll.FF_FDP2($B104,"单位净值(优选)",$J$1)</f>
        <v>NULL</v>
      </c>
      <c r="F104" s="3" t="str">
        <f>_xll.FF_FDP2($B104,"复权累计净值(优选)",$J$1)</f>
        <v>NULL</v>
      </c>
      <c r="G104" s="3" t="e">
        <f>VLOOKUP($A104,[1]Datayes私募净值!$B:$H,4,0)</f>
        <v>#N/A</v>
      </c>
      <c r="H104" s="3" t="e">
        <f>VLOOKUP($A104,[1]Datayes私募净值!$B:$H,6,0)</f>
        <v>#N/A</v>
      </c>
    </row>
    <row r="105" spans="1:8" x14ac:dyDescent="0.25">
      <c r="A105">
        <v>40167116</v>
      </c>
      <c r="B105" s="1">
        <v>338638</v>
      </c>
      <c r="C105" s="1" t="s">
        <v>81</v>
      </c>
      <c r="D105" s="5">
        <f t="shared" si="2"/>
        <v>45385</v>
      </c>
      <c r="E105" s="3">
        <f>_xll.FF_FDP2($B105,"单位净值(优选)",$J$1)</f>
        <v>2.73</v>
      </c>
      <c r="F105" s="3">
        <f>_xll.FF_FDP2($B105,"复权累计净值(优选)",$J$1)</f>
        <v>2.73</v>
      </c>
      <c r="G105" s="3" t="e">
        <f>VLOOKUP($A105,[1]Datayes私募净值!$B:$H,4,0)</f>
        <v>#N/A</v>
      </c>
      <c r="H105" s="3" t="e">
        <f>VLOOKUP($A105,[1]Datayes私募净值!$B:$H,6,0)</f>
        <v>#N/A</v>
      </c>
    </row>
    <row r="106" spans="1:8" x14ac:dyDescent="0.25">
      <c r="A106">
        <v>40081032</v>
      </c>
      <c r="B106" s="1">
        <v>231730</v>
      </c>
      <c r="C106" s="6" t="s">
        <v>82</v>
      </c>
      <c r="D106" s="5">
        <f t="shared" si="2"/>
        <v>45385</v>
      </c>
      <c r="E106" s="3" t="str">
        <f>_xll.FF_FDP2($B106,"单位净值(优选)",$J$1)</f>
        <v>NULL</v>
      </c>
      <c r="F106" s="3" t="str">
        <f>_xll.FF_FDP2($B106,"复权累计净值(优选)",$J$1)</f>
        <v>NULL</v>
      </c>
      <c r="G106" s="3" t="e">
        <f>VLOOKUP($A106,[1]Datayes私募净值!$B:$H,4,0)</f>
        <v>#N/A</v>
      </c>
      <c r="H106" s="3" t="e">
        <f>VLOOKUP($A106,[1]Datayes私募净值!$B:$H,6,0)</f>
        <v>#N/A</v>
      </c>
    </row>
    <row r="107" spans="1:8" x14ac:dyDescent="0.25">
      <c r="A107">
        <v>40181778</v>
      </c>
      <c r="B107" s="1">
        <v>370066</v>
      </c>
      <c r="C107" s="1" t="s">
        <v>83</v>
      </c>
      <c r="D107" s="5">
        <f t="shared" si="2"/>
        <v>45385</v>
      </c>
      <c r="E107" s="3">
        <f>_xll.FF_FDP2($B107,"单位净值(优选)",$J$1)</f>
        <v>1.2869999999999999</v>
      </c>
      <c r="F107" s="3">
        <f>_xll.FF_FDP2($B107,"复权累计净值(优选)",$J$1)</f>
        <v>1.2869999999999999</v>
      </c>
      <c r="G107" s="3" t="e">
        <f>VLOOKUP($A107,[1]Datayes私募净值!$B:$H,4,0)</f>
        <v>#N/A</v>
      </c>
      <c r="H107" s="3" t="e">
        <f>VLOOKUP($A107,[1]Datayes私募净值!$B:$H,6,0)</f>
        <v>#N/A</v>
      </c>
    </row>
    <row r="108" spans="1:8" x14ac:dyDescent="0.25">
      <c r="A108">
        <v>40190409</v>
      </c>
      <c r="B108" s="1">
        <v>385599</v>
      </c>
      <c r="C108" s="1" t="s">
        <v>84</v>
      </c>
      <c r="D108" s="5">
        <f t="shared" si="2"/>
        <v>45385</v>
      </c>
      <c r="E108" s="3">
        <f>_xll.FF_FDP2($B108,"单位净值(优选)",$J$1)</f>
        <v>1.556</v>
      </c>
      <c r="F108" s="3">
        <f>_xll.FF_FDP2($B108,"复权累计净值(优选)",$J$1)</f>
        <v>1.6669</v>
      </c>
      <c r="G108" s="3" t="e">
        <f>VLOOKUP($A108,[1]Datayes私募净值!$B:$H,4,0)</f>
        <v>#N/A</v>
      </c>
      <c r="H108" s="3" t="e">
        <f>VLOOKUP($A108,[1]Datayes私募净值!$B:$H,6,0)</f>
        <v>#N/A</v>
      </c>
    </row>
    <row r="109" spans="1:8" x14ac:dyDescent="0.25">
      <c r="A109">
        <v>40204934</v>
      </c>
      <c r="B109" s="1">
        <v>416357</v>
      </c>
      <c r="C109" s="1" t="s">
        <v>85</v>
      </c>
      <c r="D109" s="5">
        <f t="shared" si="2"/>
        <v>45385</v>
      </c>
      <c r="E109" s="3">
        <f>_xll.FF_FDP2($B109,"单位净值(优选)",$J$1)</f>
        <v>0.71489999999999998</v>
      </c>
      <c r="F109" s="3">
        <f>_xll.FF_FDP2($B109,"复权累计净值(优选)",$J$1)</f>
        <v>0.87239999999999995</v>
      </c>
      <c r="G109" s="3" t="e">
        <f>VLOOKUP($A109,[1]Datayes私募净值!$B:$H,4,0)</f>
        <v>#N/A</v>
      </c>
      <c r="H109" s="3" t="e">
        <f>VLOOKUP($A109,[1]Datayes私募净值!$B:$H,6,0)</f>
        <v>#N/A</v>
      </c>
    </row>
    <row r="110" spans="1:8" x14ac:dyDescent="0.25">
      <c r="A110">
        <v>40193325</v>
      </c>
      <c r="B110" s="1">
        <v>394732</v>
      </c>
      <c r="C110" s="1" t="s">
        <v>86</v>
      </c>
      <c r="D110" s="5">
        <f t="shared" si="2"/>
        <v>45385</v>
      </c>
      <c r="E110" s="3" t="str">
        <f>_xll.FF_FDP2($B110,"单位净值(优选)",$J$1)</f>
        <v>NULL</v>
      </c>
      <c r="F110" s="3" t="str">
        <f>_xll.FF_FDP2($B110,"复权累计净值(优选)",$J$1)</f>
        <v>NULL</v>
      </c>
      <c r="G110" s="3" t="e">
        <f>VLOOKUP($A110,[1]Datayes私募净值!$B:$H,4,0)</f>
        <v>#N/A</v>
      </c>
      <c r="H110" s="3" t="e">
        <f>VLOOKUP($A110,[1]Datayes私募净值!$B:$H,6,0)</f>
        <v>#N/A</v>
      </c>
    </row>
    <row r="111" spans="1:8" x14ac:dyDescent="0.25">
      <c r="A111">
        <v>40084149</v>
      </c>
      <c r="B111" s="1">
        <v>290561</v>
      </c>
      <c r="C111" s="1" t="s">
        <v>87</v>
      </c>
      <c r="D111" s="5">
        <f t="shared" si="2"/>
        <v>45385</v>
      </c>
      <c r="E111" s="3" t="str">
        <f>_xll.FF_FDP2($B111,"单位净值(优选)",$J$1)</f>
        <v>NULL</v>
      </c>
      <c r="F111" s="3" t="str">
        <f>_xll.FF_FDP2($B111,"复权累计净值(优选)",$J$1)</f>
        <v>NULL</v>
      </c>
      <c r="G111" s="3" t="e">
        <f>VLOOKUP($A111,[1]Datayes私募净值!$B:$H,4,0)</f>
        <v>#N/A</v>
      </c>
      <c r="H111" s="3" t="e">
        <f>VLOOKUP($A111,[1]Datayes私募净值!$B:$H,6,0)</f>
        <v>#N/A</v>
      </c>
    </row>
    <row r="112" spans="1:8" x14ac:dyDescent="0.25">
      <c r="A112">
        <v>40190894</v>
      </c>
      <c r="B112" s="1">
        <v>386391</v>
      </c>
      <c r="C112" s="1" t="s">
        <v>88</v>
      </c>
      <c r="D112" s="5">
        <f t="shared" si="2"/>
        <v>45385</v>
      </c>
      <c r="E112" s="3" t="str">
        <f>_xll.FF_FDP2($B112,"单位净值(优选)",$J$1)</f>
        <v>NULL</v>
      </c>
      <c r="F112" s="3" t="str">
        <f>_xll.FF_FDP2($B112,"复权累计净值(优选)",$J$1)</f>
        <v>NULL</v>
      </c>
      <c r="G112" s="3" t="e">
        <f>VLOOKUP($A112,[1]Datayes私募净值!$B:$H,4,0)</f>
        <v>#N/A</v>
      </c>
      <c r="H112" s="3" t="e">
        <f>VLOOKUP($A112,[1]Datayes私募净值!$B:$H,6,0)</f>
        <v>#N/A</v>
      </c>
    </row>
    <row r="113" spans="1:8" x14ac:dyDescent="0.25">
      <c r="A113">
        <v>40009072</v>
      </c>
      <c r="B113" s="1">
        <v>101192</v>
      </c>
      <c r="C113" s="1" t="s">
        <v>89</v>
      </c>
      <c r="D113" s="5">
        <f t="shared" si="2"/>
        <v>45385</v>
      </c>
      <c r="E113" s="3" t="str">
        <f>_xll.FF_FDP2($B113,"单位净值(优选)",$J$1)</f>
        <v>NULL</v>
      </c>
      <c r="F113" s="3" t="str">
        <f>_xll.FF_FDP2($B113,"复权累计净值(优选)",$J$1)</f>
        <v>NULL</v>
      </c>
      <c r="G113" s="3" t="e">
        <f>VLOOKUP($A113,[1]Datayes私募净值!$B:$H,4,0)</f>
        <v>#N/A</v>
      </c>
      <c r="H113" s="3" t="e">
        <f>VLOOKUP($A113,[1]Datayes私募净值!$B:$H,6,0)</f>
        <v>#N/A</v>
      </c>
    </row>
    <row r="114" spans="1:8" x14ac:dyDescent="0.25">
      <c r="A114">
        <v>40059437</v>
      </c>
      <c r="B114" s="1">
        <v>39297</v>
      </c>
      <c r="C114" s="7" t="s">
        <v>90</v>
      </c>
      <c r="D114" s="5">
        <f t="shared" si="2"/>
        <v>45385</v>
      </c>
      <c r="E114" s="3">
        <f>_xll.FF_FDP2($B114,"单位净值(优选)",$J$1)</f>
        <v>1.393</v>
      </c>
      <c r="F114" s="3">
        <f>_xll.FF_FDP2($B114,"复权累计净值(优选)",$J$1)</f>
        <v>1.5508</v>
      </c>
      <c r="G114" s="3" t="e">
        <f>VLOOKUP($A114,[1]Datayes私募净值!$B:$H,4,0)</f>
        <v>#N/A</v>
      </c>
      <c r="H114" s="3" t="e">
        <f>VLOOKUP($A114,[1]Datayes私募净值!$B:$H,6,0)</f>
        <v>#N/A</v>
      </c>
    </row>
    <row r="115" spans="1:8" x14ac:dyDescent="0.25">
      <c r="A115">
        <v>40002179</v>
      </c>
      <c r="B115" s="1">
        <v>43048</v>
      </c>
      <c r="C115" s="7" t="s">
        <v>91</v>
      </c>
      <c r="D115" s="5">
        <f t="shared" si="2"/>
        <v>45385</v>
      </c>
      <c r="E115" s="3" t="str">
        <f>_xll.FF_FDP2($B115,"单位净值(优选)",$J$1)</f>
        <v>NULL</v>
      </c>
      <c r="F115" s="3" t="str">
        <f>_xll.FF_FDP2($B115,"复权累计净值(优选)",$J$1)</f>
        <v>NULL</v>
      </c>
      <c r="G115" s="3" t="e">
        <f>VLOOKUP($A115,[1]Datayes私募净值!$B:$H,4,0)</f>
        <v>#N/A</v>
      </c>
      <c r="H115" s="3" t="e">
        <f>VLOOKUP($A115,[1]Datayes私募净值!$B:$H,6,0)</f>
        <v>#N/A</v>
      </c>
    </row>
    <row r="116" spans="1:8" x14ac:dyDescent="0.25">
      <c r="A116">
        <v>40125594</v>
      </c>
      <c r="B116" s="1">
        <v>307410</v>
      </c>
      <c r="C116" s="1" t="s">
        <v>92</v>
      </c>
      <c r="D116" s="5">
        <f t="shared" si="2"/>
        <v>45385</v>
      </c>
      <c r="E116" s="3">
        <f>_xll.FF_FDP2($B116,"单位净值(优选)",$J$1)</f>
        <v>1.3225</v>
      </c>
      <c r="F116" s="3">
        <f>_xll.FF_FDP2($B116,"复权累计净值(优选)",$J$1)</f>
        <v>1.3225</v>
      </c>
      <c r="G116" s="3" t="e">
        <f>VLOOKUP($A116,[1]Datayes私募净值!$B:$H,4,0)</f>
        <v>#N/A</v>
      </c>
      <c r="H116" s="3" t="e">
        <f>VLOOKUP($A116,[1]Datayes私募净值!$B:$H,6,0)</f>
        <v>#N/A</v>
      </c>
    </row>
    <row r="117" spans="1:8" x14ac:dyDescent="0.25">
      <c r="A117">
        <v>40010205</v>
      </c>
      <c r="B117" s="1">
        <v>114129</v>
      </c>
      <c r="C117" s="1" t="s">
        <v>93</v>
      </c>
      <c r="D117" s="5">
        <f t="shared" si="2"/>
        <v>45385</v>
      </c>
      <c r="E117" s="3">
        <f>_xll.FF_FDP2($B117,"单位净值(优选)",$J$1)</f>
        <v>2.4634</v>
      </c>
      <c r="F117" s="3">
        <f>_xll.FF_FDP2($B117,"复权累计净值(优选)",$J$1)</f>
        <v>2.4634</v>
      </c>
      <c r="G117" s="3" t="e">
        <f>VLOOKUP($A117,[1]Datayes私募净值!$B:$H,4,0)</f>
        <v>#N/A</v>
      </c>
      <c r="H117" s="3" t="e">
        <f>VLOOKUP($A117,[1]Datayes私募净值!$B:$H,6,0)</f>
        <v>#N/A</v>
      </c>
    </row>
    <row r="118" spans="1:8" x14ac:dyDescent="0.25">
      <c r="A118">
        <v>40044323</v>
      </c>
      <c r="B118" s="1">
        <v>157675</v>
      </c>
      <c r="C118" s="1" t="s">
        <v>94</v>
      </c>
      <c r="D118" s="5">
        <f t="shared" si="2"/>
        <v>45385</v>
      </c>
      <c r="E118" s="3">
        <f>_xll.FF_FDP2($B118,"单位净值(优选)",$J$1)</f>
        <v>2.9820000000000002</v>
      </c>
      <c r="F118" s="3">
        <f>_xll.FF_FDP2($B118,"复权累计净值(优选)",$J$1)</f>
        <v>3.1484999999999999</v>
      </c>
      <c r="G118" s="3" t="e">
        <f>VLOOKUP($A118,[1]Datayes私募净值!$B:$H,4,0)</f>
        <v>#N/A</v>
      </c>
      <c r="H118" s="3" t="e">
        <f>VLOOKUP($A118,[1]Datayes私募净值!$B:$H,6,0)</f>
        <v>#N/A</v>
      </c>
    </row>
    <row r="119" spans="1:8" x14ac:dyDescent="0.25">
      <c r="A119">
        <v>40168836</v>
      </c>
      <c r="B119" s="1">
        <v>342624</v>
      </c>
      <c r="C119" s="1" t="s">
        <v>95</v>
      </c>
      <c r="D119" s="5">
        <f t="shared" si="2"/>
        <v>45385</v>
      </c>
      <c r="E119" s="3">
        <f>_xll.FF_FDP2($B119,"单位净值(优选)",$J$1)</f>
        <v>3.367</v>
      </c>
      <c r="F119" s="3">
        <f>_xll.FF_FDP2($B119,"复权累计净值(优选)",$J$1)</f>
        <v>3.367</v>
      </c>
      <c r="G119" s="3" t="e">
        <f>VLOOKUP($A119,[1]Datayes私募净值!$B:$H,4,0)</f>
        <v>#N/A</v>
      </c>
      <c r="H119" s="3" t="e">
        <f>VLOOKUP($A119,[1]Datayes私募净值!$B:$H,6,0)</f>
        <v>#N/A</v>
      </c>
    </row>
    <row r="120" spans="1:8" x14ac:dyDescent="0.25">
      <c r="A120">
        <v>40036138</v>
      </c>
      <c r="B120" s="1">
        <v>94006</v>
      </c>
      <c r="C120" s="7" t="s">
        <v>96</v>
      </c>
      <c r="D120" s="5">
        <f t="shared" si="2"/>
        <v>45385</v>
      </c>
      <c r="E120" s="3" t="str">
        <f>_xll.FF_FDP2($B120,"单位净值(优选)",$J$1)</f>
        <v>NULL</v>
      </c>
      <c r="F120" s="3" t="str">
        <f>_xll.FF_FDP2($B120,"复权累计净值(优选)",$J$1)</f>
        <v>NULL</v>
      </c>
      <c r="G120" s="3" t="e">
        <f>VLOOKUP($A120,[1]Datayes私募净值!$B:$H,4,0)</f>
        <v>#N/A</v>
      </c>
      <c r="H120" s="3" t="e">
        <f>VLOOKUP($A120,[1]Datayes私募净值!$B:$H,6,0)</f>
        <v>#N/A</v>
      </c>
    </row>
    <row r="121" spans="1:8" x14ac:dyDescent="0.25">
      <c r="A121">
        <v>40068394</v>
      </c>
      <c r="B121" s="1">
        <v>426934</v>
      </c>
      <c r="C121" s="1" t="s">
        <v>466</v>
      </c>
      <c r="D121" s="5">
        <f t="shared" si="2"/>
        <v>45385</v>
      </c>
      <c r="E121" s="3">
        <f t="array" ref="E121">_xll.FF_FDP2($B121,"单位净值(优选)",$J$1)</f>
        <v>1.8928</v>
      </c>
      <c r="F121" s="3">
        <f t="array" ref="F121">_xll.FF_FDP2($B121,"复权累计净值(优选)",$J$1)</f>
        <v>1.8928</v>
      </c>
      <c r="G121" s="3" t="e">
        <f>VLOOKUP($A121,[1]Datayes私募净值!$B:$H,4,0)</f>
        <v>#N/A</v>
      </c>
      <c r="H121" s="3" t="e">
        <f>VLOOKUP($A121,[1]Datayes私募净值!$B:$H,6,0)</f>
        <v>#N/A</v>
      </c>
    </row>
    <row r="122" spans="1:8" x14ac:dyDescent="0.25">
      <c r="A122">
        <v>40002064</v>
      </c>
      <c r="B122" s="1">
        <v>6761</v>
      </c>
      <c r="C122" s="1" t="s">
        <v>270</v>
      </c>
      <c r="D122" s="5">
        <f t="shared" si="2"/>
        <v>45385</v>
      </c>
      <c r="E122" s="3" t="str">
        <f>_xll.FF_FDP2($B122,"单位净值(优选)",$J$1)</f>
        <v>NULL</v>
      </c>
      <c r="F122" s="3" t="str">
        <f>_xll.FF_FDP2($B122,"复权累计净值(优选)",$J$1)</f>
        <v>NULL</v>
      </c>
      <c r="G122" s="3" t="e">
        <f>VLOOKUP($A122,[1]Datayes私募净值!$B:$H,4,0)</f>
        <v>#N/A</v>
      </c>
      <c r="H122" s="3" t="e">
        <f>VLOOKUP($A122,[1]Datayes私募净值!$B:$H,6,0)</f>
        <v>#N/A</v>
      </c>
    </row>
    <row r="123" spans="1:8" x14ac:dyDescent="0.25">
      <c r="A123">
        <v>40054137</v>
      </c>
      <c r="B123" s="1">
        <v>201107</v>
      </c>
      <c r="C123" s="1" t="s">
        <v>302</v>
      </c>
      <c r="D123" s="5">
        <f t="shared" si="2"/>
        <v>45385</v>
      </c>
      <c r="E123" s="3">
        <f>_xll.FF_FDP2($B123,"单位净值(优选)",$J$1)</f>
        <v>4.1859999999999999</v>
      </c>
      <c r="F123" s="3">
        <f>_xll.FF_FDP2($B123,"复权累计净值(优选)",$J$1)</f>
        <v>4.1859999999999999</v>
      </c>
      <c r="G123" s="3" t="e">
        <f>VLOOKUP($A123,[1]Datayes私募净值!$B:$H,4,0)</f>
        <v>#N/A</v>
      </c>
      <c r="H123" s="3" t="e">
        <f>VLOOKUP($A123,[1]Datayes私募净值!$B:$H,6,0)</f>
        <v>#N/A</v>
      </c>
    </row>
    <row r="124" spans="1:8" x14ac:dyDescent="0.25">
      <c r="B124" s="3">
        <v>317238</v>
      </c>
      <c r="C124" s="1" t="s">
        <v>432</v>
      </c>
      <c r="D124" s="5">
        <f t="shared" si="2"/>
        <v>45385</v>
      </c>
      <c r="E124" s="3">
        <f>_xll.FF_FDP2($B124,"单位净值(优选)",$J$1)</f>
        <v>2.0386000000000002</v>
      </c>
      <c r="F124" s="3">
        <f>_xll.FF_FDP2($B124,"复权累计净值(优选)",$J$1)</f>
        <v>2.0386000000000002</v>
      </c>
      <c r="G124" s="3" t="e">
        <f>VLOOKUP($A124,[1]Datayes私募净值!$B:$H,4,0)</f>
        <v>#N/A</v>
      </c>
      <c r="H124" s="3" t="e">
        <f>VLOOKUP($A124,[1]Datayes私募净值!$B:$H,6,0)</f>
        <v>#N/A</v>
      </c>
    </row>
    <row r="125" spans="1:8" x14ac:dyDescent="0.25">
      <c r="A125">
        <v>40046987</v>
      </c>
      <c r="B125" s="3">
        <v>157933</v>
      </c>
      <c r="C125" s="1" t="s">
        <v>326</v>
      </c>
      <c r="D125" s="5">
        <f t="shared" si="2"/>
        <v>45385</v>
      </c>
      <c r="E125" s="3" t="str">
        <f>_xll.FF_FDP2($B125,"单位净值(优选)",$J$1)</f>
        <v>NULL</v>
      </c>
      <c r="F125" s="3" t="str">
        <f>_xll.FF_FDP2($B125,"复权累计净值(优选)",$J$1)</f>
        <v>NULL</v>
      </c>
      <c r="G125" s="3" t="e">
        <f>VLOOKUP($A125,[1]Datayes私募净值!$B:$H,4,0)</f>
        <v>#N/A</v>
      </c>
      <c r="H125" s="3" t="e">
        <f>VLOOKUP($A125,[1]Datayes私募净值!$B:$H,6,0)</f>
        <v>#N/A</v>
      </c>
    </row>
    <row r="126" spans="1:8" x14ac:dyDescent="0.25">
      <c r="A126">
        <v>40001408</v>
      </c>
      <c r="B126" s="1">
        <v>231</v>
      </c>
      <c r="C126" s="7" t="s">
        <v>247</v>
      </c>
      <c r="D126" s="5">
        <f t="shared" si="2"/>
        <v>45385</v>
      </c>
      <c r="E126" s="3" t="str">
        <f>_xll.FF_FDP2($B126,"单位净值(优选)",$J$1)</f>
        <v>NULL</v>
      </c>
      <c r="F126" s="3" t="str">
        <f>_xll.FF_FDP2($B126,"复权累计净值(优选)",$J$1)</f>
        <v>NULL</v>
      </c>
      <c r="G126" s="3" t="e">
        <f>VLOOKUP($A126,[1]Datayes私募净值!$B:$H,4,0)</f>
        <v>#N/A</v>
      </c>
      <c r="H126" s="3" t="e">
        <f>VLOOKUP($A126,[1]Datayes私募净值!$B:$H,6,0)</f>
        <v>#N/A</v>
      </c>
    </row>
    <row r="127" spans="1:8" x14ac:dyDescent="0.25">
      <c r="B127" s="1">
        <v>44783</v>
      </c>
      <c r="C127" s="7" t="s">
        <v>496</v>
      </c>
      <c r="D127" s="5">
        <f t="shared" si="2"/>
        <v>45385</v>
      </c>
      <c r="E127" s="3">
        <f>_xll.FF_FDP2($B127,"单位净值(优选)",$J$1)</f>
        <v>5.2847</v>
      </c>
      <c r="F127" s="3">
        <f>_xll.FF_FDP2($B127,"复权累计净值(优选)",$J$1)</f>
        <v>5.2847</v>
      </c>
      <c r="G127" s="3" t="e">
        <f>VLOOKUP($A127,[1]Datayes私募净值!$B:$H,4,0)</f>
        <v>#N/A</v>
      </c>
      <c r="H127" s="3" t="e">
        <f>VLOOKUP($A127,[1]Datayes私募净值!$B:$H,6,0)</f>
        <v>#N/A</v>
      </c>
    </row>
    <row r="128" spans="1:8" x14ac:dyDescent="0.25">
      <c r="A128">
        <v>40070446</v>
      </c>
      <c r="B128" s="1">
        <v>103409</v>
      </c>
      <c r="C128" s="1" t="s">
        <v>428</v>
      </c>
      <c r="D128" s="5">
        <f t="shared" si="2"/>
        <v>45385</v>
      </c>
      <c r="E128" s="3">
        <f>_xll.FF_FDP2($B128,"单位净值(优选)",$J$1)</f>
        <v>2.9925999999999999</v>
      </c>
      <c r="F128" s="3">
        <f t="array" ref="F128">_xll.FF_FDP2($B128,"复权累计净值(优选)",$J$1)</f>
        <v>2.9925999999999999</v>
      </c>
      <c r="G128" s="3" t="e">
        <f>VLOOKUP($A128,[1]Datayes私募净值!$B:$H,4,0)</f>
        <v>#N/A</v>
      </c>
      <c r="H128" s="3" t="e">
        <f>VLOOKUP($A128,[1]Datayes私募净值!$B:$H,6,0)</f>
        <v>#N/A</v>
      </c>
    </row>
    <row r="129" spans="1:8" x14ac:dyDescent="0.25">
      <c r="A129">
        <v>40211698</v>
      </c>
      <c r="B129" s="1">
        <v>390480</v>
      </c>
      <c r="C129" s="1" t="s">
        <v>172</v>
      </c>
      <c r="D129" s="5">
        <f t="shared" si="2"/>
        <v>45385</v>
      </c>
      <c r="E129" s="3" t="str">
        <f t="array" ref="E129">_xll.FF_FDP2($B129,"单位净值(优选)",$J$1)</f>
        <v>NULL</v>
      </c>
      <c r="F129" s="3" t="str">
        <f>_xll.FF_FDP2($B129,"复权累计净值(优选)",$J$1)</f>
        <v>NULL</v>
      </c>
      <c r="G129" s="3" t="e">
        <f>VLOOKUP($A129,[1]Datayes私募净值!$B:$H,4,0)</f>
        <v>#N/A</v>
      </c>
      <c r="H129" s="3" t="e">
        <f>VLOOKUP($A129,[1]Datayes私募净值!$B:$H,6,0)</f>
        <v>#N/A</v>
      </c>
    </row>
    <row r="130" spans="1:8" x14ac:dyDescent="0.25">
      <c r="A130">
        <v>40002723</v>
      </c>
      <c r="B130" s="1">
        <v>62316</v>
      </c>
      <c r="C130" s="1" t="s">
        <v>97</v>
      </c>
      <c r="D130" s="5">
        <f t="shared" si="2"/>
        <v>45385</v>
      </c>
      <c r="E130" s="3" t="str">
        <f>_xll.FF_FDP2($B130,"单位净值(优选)",$J$1)</f>
        <v>NULL</v>
      </c>
      <c r="F130" s="3" t="str">
        <f>_xll.FF_FDP2($B130,"复权累计净值(优选)",$J$1)</f>
        <v>NULL</v>
      </c>
      <c r="G130" s="3" t="e">
        <f>VLOOKUP($A130,[1]Datayes私募净值!$B:$H,4,0)</f>
        <v>#N/A</v>
      </c>
      <c r="H130" s="3" t="e">
        <f>VLOOKUP($A130,[1]Datayes私募净值!$B:$H,6,0)</f>
        <v>#N/A</v>
      </c>
    </row>
    <row r="131" spans="1:8" x14ac:dyDescent="0.25">
      <c r="A131">
        <v>40007794</v>
      </c>
      <c r="B131" s="1">
        <v>16674</v>
      </c>
      <c r="C131" s="1" t="s">
        <v>98</v>
      </c>
      <c r="D131" s="5">
        <f t="shared" si="2"/>
        <v>45385</v>
      </c>
      <c r="E131" s="3" t="str">
        <f>_xll.FF_FDP2($B131,"单位净值(优选)",$J$1)</f>
        <v>NULL</v>
      </c>
      <c r="F131" s="3" t="str">
        <f>_xll.FF_FDP2($B131,"复权累计净值(优选)",$J$1)</f>
        <v>NULL</v>
      </c>
      <c r="G131" s="3" t="e">
        <f>VLOOKUP($A131,[1]Datayes私募净值!$B:$H,4,0)</f>
        <v>#N/A</v>
      </c>
      <c r="H131" s="3" t="e">
        <f>VLOOKUP($A131,[1]Datayes私募净值!$B:$H,6,0)</f>
        <v>#N/A</v>
      </c>
    </row>
    <row r="132" spans="1:8" x14ac:dyDescent="0.25">
      <c r="A132">
        <v>40003736</v>
      </c>
      <c r="B132" s="1">
        <v>37063</v>
      </c>
      <c r="C132" s="1" t="s">
        <v>99</v>
      </c>
      <c r="D132" s="5">
        <f t="shared" si="2"/>
        <v>45385</v>
      </c>
      <c r="E132" s="3">
        <f>_xll.FF_FDP2($B132,"单位净值(优选)",$J$1)</f>
        <v>2.0790000000000002</v>
      </c>
      <c r="F132" s="3">
        <f>_xll.FF_FDP2($B132,"复权累计净值(优选)",$J$1)</f>
        <v>2.0790000000000002</v>
      </c>
      <c r="G132" s="3" t="e">
        <f>VLOOKUP($A132,[1]Datayes私募净值!$B:$H,4,0)</f>
        <v>#N/A</v>
      </c>
      <c r="H132" s="3" t="e">
        <f>VLOOKUP($A132,[1]Datayes私募净值!$B:$H,6,0)</f>
        <v>#N/A</v>
      </c>
    </row>
    <row r="133" spans="1:8" x14ac:dyDescent="0.25">
      <c r="B133" s="1">
        <v>57456</v>
      </c>
      <c r="C133" s="1" t="s">
        <v>489</v>
      </c>
      <c r="D133" s="5">
        <f t="shared" ref="D133:D196" si="3">$J$1</f>
        <v>45385</v>
      </c>
      <c r="E133" s="3" t="str">
        <f>_xll.FF_FDP2($B133,"单位净值(优选)",$J$1)</f>
        <v>NULL</v>
      </c>
      <c r="F133" s="3" t="str">
        <f>_xll.FF_FDP2($B133,"复权累计净值(优选)",$J$1)</f>
        <v>NULL</v>
      </c>
      <c r="G133" s="3" t="e">
        <f>VLOOKUP($A133,[1]Datayes私募净值!$B:$H,4,0)</f>
        <v>#N/A</v>
      </c>
      <c r="H133" s="3" t="e">
        <f>VLOOKUP($A133,[1]Datayes私募净值!$B:$H,6,0)</f>
        <v>#N/A</v>
      </c>
    </row>
    <row r="134" spans="1:8" x14ac:dyDescent="0.25">
      <c r="A134">
        <v>40041592</v>
      </c>
      <c r="B134" s="1">
        <v>116640</v>
      </c>
      <c r="C134" s="7" t="s">
        <v>100</v>
      </c>
      <c r="D134" s="5">
        <f t="shared" si="3"/>
        <v>45385</v>
      </c>
      <c r="E134" s="3" t="str">
        <f>_xll.FF_FDP2($B134,"单位净值(优选)",$J$1)</f>
        <v>NULL</v>
      </c>
      <c r="F134" s="3" t="str">
        <f>_xll.FF_FDP2($B134,"复权累计净值(优选)",$J$1)</f>
        <v>NULL</v>
      </c>
      <c r="G134" s="3" t="e">
        <f>VLOOKUP($A134,[1]Datayes私募净值!$B:$H,4,0)</f>
        <v>#N/A</v>
      </c>
      <c r="H134" s="3" t="e">
        <f>VLOOKUP($A134,[1]Datayes私募净值!$B:$H,6,0)</f>
        <v>#N/A</v>
      </c>
    </row>
    <row r="135" spans="1:8" x14ac:dyDescent="0.25">
      <c r="A135">
        <v>40125596</v>
      </c>
      <c r="B135" s="1">
        <v>311404</v>
      </c>
      <c r="C135" s="7" t="s">
        <v>101</v>
      </c>
      <c r="D135" s="5">
        <f t="shared" si="3"/>
        <v>45385</v>
      </c>
      <c r="E135" s="3" t="str">
        <f>_xll.FF_FDP2($B135,"单位净值(优选)",$J$1)</f>
        <v>NULL</v>
      </c>
      <c r="F135" s="3" t="str">
        <f>_xll.FF_FDP2($B135,"复权累计净值(优选)",$J$1)</f>
        <v>NULL</v>
      </c>
      <c r="G135" s="3" t="e">
        <f>VLOOKUP($A135,[1]Datayes私募净值!$B:$H,4,0)</f>
        <v>#N/A</v>
      </c>
      <c r="H135" s="3" t="e">
        <f>VLOOKUP($A135,[1]Datayes私募净值!$B:$H,6,0)</f>
        <v>#N/A</v>
      </c>
    </row>
    <row r="136" spans="1:8" x14ac:dyDescent="0.25">
      <c r="A136">
        <v>40166928</v>
      </c>
      <c r="B136" s="1">
        <v>336309</v>
      </c>
      <c r="C136" s="1" t="s">
        <v>102</v>
      </c>
      <c r="D136" s="5">
        <f t="shared" si="3"/>
        <v>45385</v>
      </c>
      <c r="E136" s="3">
        <f>_xll.FF_FDP2($B136,"单位净值(优选)",$J$1)</f>
        <v>1.3541000000000001</v>
      </c>
      <c r="F136" s="3">
        <f>_xll.FF_FDP2($B136,"复权累计净值(优选)",$J$1)</f>
        <v>1.3541000000000001</v>
      </c>
      <c r="G136" s="3" t="e">
        <f>VLOOKUP($A136,[1]Datayes私募净值!$B:$H,4,0)</f>
        <v>#N/A</v>
      </c>
      <c r="H136" s="3" t="e">
        <f>VLOOKUP($A136,[1]Datayes私募净值!$B:$H,6,0)</f>
        <v>#N/A</v>
      </c>
    </row>
    <row r="137" spans="1:8" x14ac:dyDescent="0.25">
      <c r="B137" s="1">
        <v>330925</v>
      </c>
      <c r="C137" s="1" t="s">
        <v>103</v>
      </c>
      <c r="D137" s="5">
        <f t="shared" si="3"/>
        <v>45385</v>
      </c>
      <c r="E137" s="3" t="str">
        <f>_xll.FF_FDP2($B137,"单位净值(优选)",$J$1)</f>
        <v>NULL</v>
      </c>
      <c r="F137" s="3" t="str">
        <f>_xll.FF_FDP2($B137,"复权累计净值(优选)",$J$1)</f>
        <v>NULL</v>
      </c>
      <c r="G137" s="3" t="e">
        <f>VLOOKUP($A137,[1]Datayes私募净值!$B:$H,4,0)</f>
        <v>#N/A</v>
      </c>
      <c r="H137" s="3" t="e">
        <f>VLOOKUP($A137,[1]Datayes私募净值!$B:$H,6,0)</f>
        <v>#N/A</v>
      </c>
    </row>
    <row r="138" spans="1:8" x14ac:dyDescent="0.25">
      <c r="A138">
        <v>40000020</v>
      </c>
      <c r="B138" s="1">
        <v>284</v>
      </c>
      <c r="C138" s="1" t="s">
        <v>104</v>
      </c>
      <c r="D138" s="5">
        <f t="shared" si="3"/>
        <v>45385</v>
      </c>
      <c r="E138" s="3">
        <f>_xll.FF_FDP2($B138,"单位净值(优选)",$J$1)</f>
        <v>5.0438999999999998</v>
      </c>
      <c r="F138" s="3">
        <f>_xll.FF_FDP2($B138,"复权累计净值(优选)",$J$1)</f>
        <v>5.0438999999999998</v>
      </c>
      <c r="G138" s="3" t="e">
        <f>VLOOKUP($A138,[1]Datayes私募净值!$B:$H,4,0)</f>
        <v>#N/A</v>
      </c>
      <c r="H138" s="3" t="e">
        <f>VLOOKUP($A138,[1]Datayes私募净值!$B:$H,6,0)</f>
        <v>#N/A</v>
      </c>
    </row>
    <row r="139" spans="1:8" x14ac:dyDescent="0.25">
      <c r="A139">
        <v>40134482</v>
      </c>
      <c r="B139" s="1">
        <v>558</v>
      </c>
      <c r="C139" s="7" t="s">
        <v>105</v>
      </c>
      <c r="D139" s="5">
        <f t="shared" si="3"/>
        <v>45385</v>
      </c>
      <c r="E139" s="3" t="str">
        <f t="array" ref="E139">_xll.FF_FDP2($B139,"单位净值(优选)",$J$1)</f>
        <v>NULL</v>
      </c>
      <c r="F139" s="3" t="str">
        <f>_xll.FF_FDP2($B139,"复权累计净值(优选)",$J$1)</f>
        <v>NULL</v>
      </c>
      <c r="G139" s="3" t="e">
        <f>VLOOKUP($A139,[1]Datayes私募净值!$B:$H,4,0)</f>
        <v>#N/A</v>
      </c>
      <c r="H139" s="3" t="e">
        <f>VLOOKUP($A139,[1]Datayes私募净值!$B:$H,6,0)</f>
        <v>#N/A</v>
      </c>
    </row>
    <row r="140" spans="1:8" x14ac:dyDescent="0.25">
      <c r="A140">
        <v>40001056</v>
      </c>
      <c r="B140" s="1">
        <v>37126</v>
      </c>
      <c r="C140" s="7" t="s">
        <v>106</v>
      </c>
      <c r="D140" s="5">
        <f t="shared" si="3"/>
        <v>45385</v>
      </c>
      <c r="E140" s="3">
        <f>_xll.FF_FDP2($B140,"单位净值(优选)",$J$1)</f>
        <v>1.6438999999999999</v>
      </c>
      <c r="F140" s="3">
        <f>_xll.FF_FDP2($B140,"复权累计净值(优选)",$J$1)</f>
        <v>1.6438999999999999</v>
      </c>
      <c r="G140" s="3" t="e">
        <f>VLOOKUP($A140,[1]Datayes私募净值!$B:$H,4,0)</f>
        <v>#N/A</v>
      </c>
      <c r="H140" s="3" t="e">
        <f>VLOOKUP($A140,[1]Datayes私募净值!$B:$H,6,0)</f>
        <v>#N/A</v>
      </c>
    </row>
    <row r="141" spans="1:8" x14ac:dyDescent="0.25">
      <c r="A141">
        <v>40192087</v>
      </c>
      <c r="B141" s="1">
        <v>389654</v>
      </c>
      <c r="C141" s="7" t="s">
        <v>107</v>
      </c>
      <c r="D141" s="5">
        <f t="shared" si="3"/>
        <v>45385</v>
      </c>
      <c r="E141" s="3">
        <f>_xll.FF_FDP2($B141,"单位净值(优选)",$J$1)</f>
        <v>1.5355000000000001</v>
      </c>
      <c r="F141" s="3">
        <f>_xll.FF_FDP2($B141,"复权累计净值(优选)",$J$1)</f>
        <v>1.5355000000000001</v>
      </c>
      <c r="G141" s="3" t="e">
        <f>VLOOKUP($A141,[1]Datayes私募净值!$B:$H,4,0)</f>
        <v>#N/A</v>
      </c>
      <c r="H141" s="3" t="e">
        <f>VLOOKUP($A141,[1]Datayes私募净值!$B:$H,6,0)</f>
        <v>#N/A</v>
      </c>
    </row>
    <row r="142" spans="1:8" x14ac:dyDescent="0.25">
      <c r="A142">
        <v>40083107</v>
      </c>
      <c r="B142" s="1">
        <v>288819</v>
      </c>
      <c r="C142" s="1" t="s">
        <v>108</v>
      </c>
      <c r="D142" s="5">
        <f t="shared" si="3"/>
        <v>45385</v>
      </c>
      <c r="E142" s="3">
        <f>_xll.FF_FDP2($B142,"单位净值(优选)",$J$1)</f>
        <v>1.5303</v>
      </c>
      <c r="F142" s="3">
        <f>_xll.FF_FDP2($B142,"复权累计净值(优选)",$J$1)</f>
        <v>1.5303</v>
      </c>
      <c r="G142" s="3" t="e">
        <f>VLOOKUP($A142,[1]Datayes私募净值!$B:$H,4,0)</f>
        <v>#N/A</v>
      </c>
      <c r="H142" s="3" t="e">
        <f>VLOOKUP($A142,[1]Datayes私募净值!$B:$H,6,0)</f>
        <v>#N/A</v>
      </c>
    </row>
    <row r="143" spans="1:8" x14ac:dyDescent="0.25">
      <c r="A143">
        <v>40085462</v>
      </c>
      <c r="B143" s="1">
        <v>291543</v>
      </c>
      <c r="C143" s="1" t="s">
        <v>109</v>
      </c>
      <c r="D143" s="5">
        <f t="shared" si="3"/>
        <v>45385</v>
      </c>
      <c r="E143" s="3">
        <f>_xll.FF_FDP2($B143,"单位净值(优选)",$J$1)</f>
        <v>2.0070000000000001</v>
      </c>
      <c r="F143" s="3">
        <f>_xll.FF_FDP2($B143,"复权累计净值(优选)",$J$1)</f>
        <v>2.0070000000000001</v>
      </c>
      <c r="G143" s="3" t="e">
        <f>VLOOKUP($A143,[1]Datayes私募净值!$B:$H,4,0)</f>
        <v>#N/A</v>
      </c>
      <c r="H143" s="3" t="e">
        <f>VLOOKUP($A143,[1]Datayes私募净值!$B:$H,6,0)</f>
        <v>#N/A</v>
      </c>
    </row>
    <row r="144" spans="1:8" x14ac:dyDescent="0.25">
      <c r="A144">
        <v>40193574</v>
      </c>
      <c r="B144" s="1">
        <v>395248</v>
      </c>
      <c r="C144" s="1" t="s">
        <v>110</v>
      </c>
      <c r="D144" s="5">
        <f t="shared" si="3"/>
        <v>45385</v>
      </c>
      <c r="E144" s="3" t="str">
        <f>_xll.FF_FDP2($B144,"单位净值(优选)",$J$1)</f>
        <v>NULL</v>
      </c>
      <c r="F144" s="3" t="str">
        <f>_xll.FF_FDP2($B144,"复权累计净值(优选)",$J$1)</f>
        <v>NULL</v>
      </c>
      <c r="G144" s="3" t="e">
        <f>VLOOKUP($A144,[1]Datayes私募净值!$B:$H,4,0)</f>
        <v>#N/A</v>
      </c>
      <c r="H144" s="3" t="e">
        <f>VLOOKUP($A144,[1]Datayes私募净值!$B:$H,6,0)</f>
        <v>#N/A</v>
      </c>
    </row>
    <row r="145" spans="1:8" x14ac:dyDescent="0.25">
      <c r="A145">
        <v>40003299</v>
      </c>
      <c r="B145" s="1">
        <v>39371</v>
      </c>
      <c r="C145" s="1" t="s">
        <v>111</v>
      </c>
      <c r="D145" s="5">
        <f t="shared" si="3"/>
        <v>45385</v>
      </c>
      <c r="E145" s="3">
        <f>_xll.FF_FDP2($B145,"单位净值(优选)",$J$1)</f>
        <v>2.8965999999999998</v>
      </c>
      <c r="F145" s="3">
        <f>_xll.FF_FDP2($B145,"复权累计净值(优选)",$J$1)</f>
        <v>2.8965999999999998</v>
      </c>
      <c r="G145" s="3" t="e">
        <f>VLOOKUP($A145,[1]Datayes私募净值!$B:$H,4,0)</f>
        <v>#N/A</v>
      </c>
      <c r="H145" s="3" t="e">
        <f>VLOOKUP($A145,[1]Datayes私募净值!$B:$H,6,0)</f>
        <v>#N/A</v>
      </c>
    </row>
    <row r="146" spans="1:8" x14ac:dyDescent="0.25">
      <c r="A146">
        <v>40053566</v>
      </c>
      <c r="B146" s="1">
        <v>182216</v>
      </c>
      <c r="C146" s="1" t="s">
        <v>112</v>
      </c>
      <c r="D146" s="5">
        <f t="shared" si="3"/>
        <v>45385</v>
      </c>
      <c r="E146" s="3">
        <f>_xll.FF_FDP2($B146,"单位净值(优选)",$J$1)</f>
        <v>2.1231</v>
      </c>
      <c r="F146" s="3">
        <f>_xll.FF_FDP2($B146,"复权累计净值(优选)",$J$1)</f>
        <v>2.8106</v>
      </c>
      <c r="G146" s="3" t="e">
        <f>VLOOKUP($A146,[1]Datayes私募净值!$B:$H,4,0)</f>
        <v>#N/A</v>
      </c>
      <c r="H146" s="3" t="e">
        <f>VLOOKUP($A146,[1]Datayes私募净值!$B:$H,6,0)</f>
        <v>#N/A</v>
      </c>
    </row>
    <row r="147" spans="1:8" x14ac:dyDescent="0.25">
      <c r="A147">
        <v>40008592</v>
      </c>
      <c r="B147" s="1">
        <v>50173</v>
      </c>
      <c r="C147" s="7" t="s">
        <v>113</v>
      </c>
      <c r="D147" s="5">
        <f t="shared" si="3"/>
        <v>45385</v>
      </c>
      <c r="E147" s="3" t="str">
        <f>_xll.FF_FDP2($B147,"单位净值(优选)",$J$1)</f>
        <v>NULL</v>
      </c>
      <c r="F147" s="3" t="str">
        <f>_xll.FF_FDP2($B147,"复权累计净值(优选)",$J$1)</f>
        <v>NULL</v>
      </c>
      <c r="G147" s="3" t="e">
        <f>VLOOKUP($A147,[1]Datayes私募净值!$B:$H,4,0)</f>
        <v>#N/A</v>
      </c>
      <c r="H147" s="3" t="e">
        <f>VLOOKUP($A147,[1]Datayes私募净值!$B:$H,6,0)</f>
        <v>#N/A</v>
      </c>
    </row>
    <row r="148" spans="1:8" x14ac:dyDescent="0.25">
      <c r="A148">
        <v>40009446</v>
      </c>
      <c r="B148" s="1">
        <v>101936</v>
      </c>
      <c r="C148" s="1" t="s">
        <v>114</v>
      </c>
      <c r="D148" s="5">
        <f t="shared" si="3"/>
        <v>45385</v>
      </c>
      <c r="E148" s="3">
        <f>_xll.FF_FDP2($B148,"单位净值(优选)",$J$1)</f>
        <v>10.003</v>
      </c>
      <c r="F148" s="3">
        <f>_xll.FF_FDP2($B148,"复权累计净值(优选)",$J$1)</f>
        <v>10.003</v>
      </c>
      <c r="G148" s="3" t="e">
        <f>VLOOKUP($A148,[1]Datayes私募净值!$B:$H,4,0)</f>
        <v>#N/A</v>
      </c>
      <c r="H148" s="3" t="e">
        <f>VLOOKUP($A148,[1]Datayes私募净值!$B:$H,6,0)</f>
        <v>#N/A</v>
      </c>
    </row>
    <row r="149" spans="1:8" x14ac:dyDescent="0.25">
      <c r="A149">
        <v>40001875</v>
      </c>
      <c r="B149" s="1">
        <v>110854</v>
      </c>
      <c r="C149" s="1" t="s">
        <v>115</v>
      </c>
      <c r="D149" s="5">
        <f t="shared" si="3"/>
        <v>45385</v>
      </c>
      <c r="E149" s="3">
        <f>_xll.FF_FDP2($B149,"单位净值(优选)",$J$1)</f>
        <v>1.3033999999999999</v>
      </c>
      <c r="F149" s="3">
        <f>_xll.FF_FDP2($B149,"复权累计净值(优选)",$J$1)</f>
        <v>1.3033999999999999</v>
      </c>
      <c r="G149" s="3" t="e">
        <f>VLOOKUP($A149,[1]Datayes私募净值!$B:$H,4,0)</f>
        <v>#N/A</v>
      </c>
      <c r="H149" s="3" t="e">
        <f>VLOOKUP($A149,[1]Datayes私募净值!$B:$H,6,0)</f>
        <v>#N/A</v>
      </c>
    </row>
    <row r="150" spans="1:8" x14ac:dyDescent="0.25">
      <c r="A150">
        <v>40000194</v>
      </c>
      <c r="B150" s="1">
        <v>5470</v>
      </c>
      <c r="C150" s="1" t="s">
        <v>271</v>
      </c>
      <c r="D150" s="5">
        <f t="shared" si="3"/>
        <v>45385</v>
      </c>
      <c r="E150" s="3" t="str">
        <f t="array" ref="E150">_xll.FF_FDP2($B150,"单位净值(优选)",$J$1)</f>
        <v>NULL</v>
      </c>
      <c r="F150" s="3" t="str">
        <f>_xll.FF_FDP2($B150,"复权累计净值(优选)",$J$1)</f>
        <v>NULL</v>
      </c>
      <c r="G150" s="3" t="e">
        <f>VLOOKUP($A150,[1]Datayes私募净值!$B:$H,4,0)</f>
        <v>#N/A</v>
      </c>
      <c r="H150" s="3" t="e">
        <f>VLOOKUP($A150,[1]Datayes私募净值!$B:$H,6,0)</f>
        <v>#N/A</v>
      </c>
    </row>
    <row r="151" spans="1:8" x14ac:dyDescent="0.25">
      <c r="A151">
        <v>40080056</v>
      </c>
      <c r="B151" s="1">
        <v>173701</v>
      </c>
      <c r="C151" s="1" t="s">
        <v>116</v>
      </c>
      <c r="D151" s="5">
        <f t="shared" si="3"/>
        <v>45385</v>
      </c>
      <c r="E151" s="3" t="str">
        <f>_xll.FF_FDP2($B151,"单位净值(优选)",$J$1)</f>
        <v>NULL</v>
      </c>
      <c r="F151" s="3" t="str">
        <f>_xll.FF_FDP2($B151,"复权累计净值(优选)",$J$1)</f>
        <v>NULL</v>
      </c>
      <c r="G151" s="3" t="e">
        <f>VLOOKUP($A151,[1]Datayes私募净值!$B:$H,4,0)</f>
        <v>#N/A</v>
      </c>
      <c r="H151" s="3" t="e">
        <f>VLOOKUP($A151,[1]Datayes私募净值!$B:$H,6,0)</f>
        <v>#N/A</v>
      </c>
    </row>
    <row r="152" spans="1:8" x14ac:dyDescent="0.25">
      <c r="A152">
        <v>40061309</v>
      </c>
      <c r="B152" s="1">
        <v>221079</v>
      </c>
      <c r="C152" s="1" t="s">
        <v>117</v>
      </c>
      <c r="D152" s="5">
        <f t="shared" si="3"/>
        <v>45385</v>
      </c>
      <c r="E152" s="3">
        <f>_xll.FF_FDP2($B152,"单位净值(优选)",$J$1)</f>
        <v>1.1829000000000001</v>
      </c>
      <c r="F152" s="3">
        <f>_xll.FF_FDP2($B152,"复权累计净值(优选)",$J$1)</f>
        <v>4.45</v>
      </c>
      <c r="G152" s="3" t="e">
        <f>VLOOKUP($A152,[1]Datayes私募净值!$B:$H,4,0)</f>
        <v>#N/A</v>
      </c>
      <c r="H152" s="3" t="e">
        <f>VLOOKUP($A152,[1]Datayes私募净值!$B:$H,6,0)</f>
        <v>#N/A</v>
      </c>
    </row>
    <row r="153" spans="1:8" x14ac:dyDescent="0.25">
      <c r="A153">
        <v>40069821</v>
      </c>
      <c r="B153" s="1">
        <v>269465</v>
      </c>
      <c r="C153" s="1" t="s">
        <v>118</v>
      </c>
      <c r="D153" s="5">
        <f t="shared" si="3"/>
        <v>45385</v>
      </c>
      <c r="E153" s="3" t="str">
        <f>_xll.FF_FDP2($B153,"单位净值(优选)",$J$1)</f>
        <v>NULL</v>
      </c>
      <c r="F153" s="3" t="str">
        <f>_xll.FF_FDP2($B153,"复权累计净值(优选)",$J$1)</f>
        <v>NULL</v>
      </c>
      <c r="G153" s="3" t="e">
        <f>VLOOKUP($A153,[1]Datayes私募净值!$B:$H,4,0)</f>
        <v>#N/A</v>
      </c>
      <c r="H153" s="3" t="e">
        <f>VLOOKUP($A153,[1]Datayes私募净值!$B:$H,6,0)</f>
        <v>#N/A</v>
      </c>
    </row>
    <row r="154" spans="1:8" x14ac:dyDescent="0.25">
      <c r="A154">
        <v>40002387</v>
      </c>
      <c r="B154" s="1">
        <v>42979</v>
      </c>
      <c r="C154" s="1" t="s">
        <v>119</v>
      </c>
      <c r="D154" s="5">
        <f t="shared" si="3"/>
        <v>45385</v>
      </c>
      <c r="E154" s="3" t="str">
        <f>_xll.FF_FDP2($B154,"单位净值(优选)",$J$1)</f>
        <v>NULL</v>
      </c>
      <c r="F154" s="3" t="str">
        <f>_xll.FF_FDP2($B154,"复权累计净值(优选)",$J$1)</f>
        <v>NULL</v>
      </c>
      <c r="G154" s="3" t="e">
        <f>VLOOKUP($A154,[1]Datayes私募净值!$B:$H,4,0)</f>
        <v>#N/A</v>
      </c>
      <c r="H154" s="3" t="e">
        <f>VLOOKUP($A154,[1]Datayes私募净值!$B:$H,6,0)</f>
        <v>#N/A</v>
      </c>
    </row>
    <row r="155" spans="1:8" x14ac:dyDescent="0.25">
      <c r="A155">
        <v>40046995</v>
      </c>
      <c r="B155" s="1">
        <v>167015</v>
      </c>
      <c r="C155" s="1" t="s">
        <v>120</v>
      </c>
      <c r="D155" s="5">
        <f t="shared" si="3"/>
        <v>45385</v>
      </c>
      <c r="E155" s="3" t="str">
        <f>_xll.FF_FDP2($B155,"单位净值(优选)",$J$1)</f>
        <v>NULL</v>
      </c>
      <c r="F155" s="3" t="str">
        <f>_xll.FF_FDP2($B155,"复权累计净值(优选)",$J$1)</f>
        <v>NULL</v>
      </c>
      <c r="G155" s="3" t="e">
        <f>VLOOKUP($A155,[1]Datayes私募净值!$B:$H,4,0)</f>
        <v>#N/A</v>
      </c>
      <c r="H155" s="3" t="e">
        <f>VLOOKUP($A155,[1]Datayes私募净值!$B:$H,6,0)</f>
        <v>#N/A</v>
      </c>
    </row>
    <row r="156" spans="1:8" x14ac:dyDescent="0.25">
      <c r="A156">
        <v>40207382</v>
      </c>
      <c r="B156" s="1">
        <v>421478</v>
      </c>
      <c r="C156" s="1" t="s">
        <v>121</v>
      </c>
      <c r="D156" s="5">
        <f t="shared" si="3"/>
        <v>45385</v>
      </c>
      <c r="E156" s="3">
        <f>_xll.FF_FDP2($B156,"单位净值(优选)",$J$1)</f>
        <v>0.70799999999999996</v>
      </c>
      <c r="F156" s="3">
        <f>_xll.FF_FDP2($B156,"复权累计净值(优选)",$J$1)</f>
        <v>1.7450000000000001</v>
      </c>
      <c r="G156" s="3" t="e">
        <f>VLOOKUP($A156,[1]Datayes私募净值!$B:$H,4,0)</f>
        <v>#N/A</v>
      </c>
      <c r="H156" s="3" t="e">
        <f>VLOOKUP($A156,[1]Datayes私募净值!$B:$H,6,0)</f>
        <v>#N/A</v>
      </c>
    </row>
    <row r="157" spans="1:8" x14ac:dyDescent="0.25">
      <c r="A157">
        <v>40063503</v>
      </c>
      <c r="B157" s="1">
        <v>201137</v>
      </c>
      <c r="C157" s="1" t="s">
        <v>122</v>
      </c>
      <c r="D157" s="5">
        <f t="shared" si="3"/>
        <v>45385</v>
      </c>
      <c r="E157" s="3" t="str">
        <f>_xll.FF_FDP2($B157,"单位净值(优选)",$J$1)</f>
        <v>NULL</v>
      </c>
      <c r="F157" s="3" t="str">
        <f>_xll.FF_FDP2($B157,"复权累计净值(优选)",$J$1)</f>
        <v>NULL</v>
      </c>
      <c r="G157" s="3" t="e">
        <f>VLOOKUP($A157,[1]Datayes私募净值!$B:$H,4,0)</f>
        <v>#N/A</v>
      </c>
      <c r="H157" s="3" t="e">
        <f>VLOOKUP($A157,[1]Datayes私募净值!$B:$H,6,0)</f>
        <v>#N/A</v>
      </c>
    </row>
    <row r="158" spans="1:8" x14ac:dyDescent="0.25">
      <c r="A158">
        <v>40055565</v>
      </c>
      <c r="B158" s="1">
        <v>194474</v>
      </c>
      <c r="C158" s="1" t="s">
        <v>123</v>
      </c>
      <c r="D158" s="5">
        <f t="shared" si="3"/>
        <v>45385</v>
      </c>
      <c r="E158" s="3" t="str">
        <f>_xll.FF_FDP2($B158,"单位净值(优选)",$J$1)</f>
        <v>NULL</v>
      </c>
      <c r="F158" s="3" t="str">
        <f>_xll.FF_FDP2($B158,"复权累计净值(优选)",$J$1)</f>
        <v>NULL</v>
      </c>
      <c r="G158" s="3" t="e">
        <f>VLOOKUP($A158,[1]Datayes私募净值!$B:$H,4,0)</f>
        <v>#N/A</v>
      </c>
      <c r="H158" s="3" t="e">
        <f>VLOOKUP($A158,[1]Datayes私募净值!$B:$H,6,0)</f>
        <v>#N/A</v>
      </c>
    </row>
    <row r="159" spans="1:8" x14ac:dyDescent="0.25">
      <c r="A159">
        <v>40000813</v>
      </c>
      <c r="B159" s="1">
        <v>50978</v>
      </c>
      <c r="C159" s="7" t="s">
        <v>124</v>
      </c>
      <c r="D159" s="5">
        <f t="shared" si="3"/>
        <v>45385</v>
      </c>
      <c r="E159" s="3">
        <f>_xll.FF_FDP2($B159,"单位净值(优选)",$J$1)</f>
        <v>1.6334</v>
      </c>
      <c r="F159" s="3">
        <f>_xll.FF_FDP2($B159,"复权累计净值(优选)",$J$1)</f>
        <v>1.6334</v>
      </c>
      <c r="G159" s="3" t="e">
        <f>VLOOKUP($A159,[1]Datayes私募净值!$B:$H,4,0)</f>
        <v>#N/A</v>
      </c>
      <c r="H159" s="3" t="e">
        <f>VLOOKUP($A159,[1]Datayes私募净值!$B:$H,6,0)</f>
        <v>#N/A</v>
      </c>
    </row>
    <row r="160" spans="1:8" x14ac:dyDescent="0.25">
      <c r="A160">
        <v>40003375</v>
      </c>
      <c r="B160" s="1">
        <v>37042</v>
      </c>
      <c r="C160" s="1" t="s">
        <v>125</v>
      </c>
      <c r="D160" s="5">
        <f t="shared" si="3"/>
        <v>45385</v>
      </c>
      <c r="E160" s="3">
        <f>_xll.FF_FDP2($B160,"单位净值(优选)",$J$1)</f>
        <v>3.8462999999999998</v>
      </c>
      <c r="F160" s="3">
        <f>_xll.FF_FDP2($B160,"复权累计净值(优选)",$J$1)</f>
        <v>3.8462999999999998</v>
      </c>
      <c r="G160" s="3" t="e">
        <f>VLOOKUP($A160,[1]Datayes私募净值!$B:$H,4,0)</f>
        <v>#N/A</v>
      </c>
      <c r="H160" s="3" t="e">
        <f>VLOOKUP($A160,[1]Datayes私募净值!$B:$H,6,0)</f>
        <v>#N/A</v>
      </c>
    </row>
    <row r="161" spans="1:8" x14ac:dyDescent="0.25">
      <c r="A161">
        <v>40006195</v>
      </c>
      <c r="B161" s="1">
        <v>52345</v>
      </c>
      <c r="C161" s="1" t="s">
        <v>173</v>
      </c>
      <c r="D161" s="5">
        <f t="shared" si="3"/>
        <v>45385</v>
      </c>
      <c r="E161" s="3">
        <f>_xll.FF_FDP2($B161,"单位净值(优选)",$J$1)</f>
        <v>6.4659000000000004</v>
      </c>
      <c r="F161" s="3">
        <f>_xll.FF_FDP2($B161,"复权累计净值(优选)",$J$1)</f>
        <v>10.5284</v>
      </c>
      <c r="G161" s="3" t="e">
        <f>VLOOKUP($A161,[1]Datayes私募净值!$B:$H,4,0)</f>
        <v>#N/A</v>
      </c>
      <c r="H161" s="3" t="e">
        <f>VLOOKUP($A161,[1]Datayes私募净值!$B:$H,6,0)</f>
        <v>#N/A</v>
      </c>
    </row>
    <row r="162" spans="1:8" x14ac:dyDescent="0.25">
      <c r="A162">
        <v>40053909</v>
      </c>
      <c r="B162" s="1">
        <v>194517</v>
      </c>
      <c r="C162" s="1" t="s">
        <v>126</v>
      </c>
      <c r="D162" s="5">
        <f t="shared" si="3"/>
        <v>45385</v>
      </c>
      <c r="E162" s="3" t="str">
        <f>_xll.FF_FDP2($B162,"单位净值(优选)",$J$1)</f>
        <v>NULL</v>
      </c>
      <c r="F162" s="3" t="str">
        <f>_xll.FF_FDP2($B162,"复权累计净值(优选)",$J$1)</f>
        <v>NULL</v>
      </c>
      <c r="G162" s="3" t="e">
        <f>VLOOKUP($A162,[1]Datayes私募净值!$B:$H,4,0)</f>
        <v>#N/A</v>
      </c>
      <c r="H162" s="3" t="e">
        <f>VLOOKUP($A162,[1]Datayes私募净值!$B:$H,6,0)</f>
        <v>#N/A</v>
      </c>
    </row>
    <row r="163" spans="1:8" x14ac:dyDescent="0.25">
      <c r="A163">
        <v>40007054</v>
      </c>
      <c r="B163" s="1">
        <v>48646</v>
      </c>
      <c r="C163" s="1" t="s">
        <v>127</v>
      </c>
      <c r="D163" s="5">
        <f t="shared" si="3"/>
        <v>45385</v>
      </c>
      <c r="E163" s="3">
        <f>_xll.FF_FDP2($B163,"单位净值(优选)",$J$1)</f>
        <v>3.7254</v>
      </c>
      <c r="F163" s="3">
        <f>_xll.FF_FDP2($B163,"复权累计净值(优选)",$J$1)</f>
        <v>3.7254</v>
      </c>
      <c r="G163" s="3" t="e">
        <f>VLOOKUP($A163,[1]Datayes私募净值!$B:$H,4,0)</f>
        <v>#N/A</v>
      </c>
      <c r="H163" s="3" t="e">
        <f>VLOOKUP($A163,[1]Datayes私募净值!$B:$H,6,0)</f>
        <v>#N/A</v>
      </c>
    </row>
    <row r="164" spans="1:8" x14ac:dyDescent="0.25">
      <c r="A164">
        <v>40065842</v>
      </c>
      <c r="B164" s="1">
        <v>240446</v>
      </c>
      <c r="C164" s="1" t="s">
        <v>128</v>
      </c>
      <c r="D164" s="5">
        <f t="shared" si="3"/>
        <v>45385</v>
      </c>
      <c r="E164" s="3">
        <f t="array" ref="E164">_xll.FF_FDP2($B164,"单位净值(优选)",$J$1)</f>
        <v>2.2120000000000002</v>
      </c>
      <c r="F164" s="3">
        <f>_xll.FF_FDP2($B164,"复权累计净值(优选)",$J$1)</f>
        <v>3.3098999999999998</v>
      </c>
      <c r="G164" s="3" t="e">
        <f>VLOOKUP($A164,[1]Datayes私募净值!$B:$H,4,0)</f>
        <v>#N/A</v>
      </c>
      <c r="H164" s="3" t="e">
        <f>VLOOKUP($A164,[1]Datayes私募净值!$B:$H,6,0)</f>
        <v>#N/A</v>
      </c>
    </row>
    <row r="165" spans="1:8" x14ac:dyDescent="0.25">
      <c r="A165">
        <v>40065987</v>
      </c>
      <c r="B165" s="1">
        <v>244533</v>
      </c>
      <c r="C165" s="1" t="s">
        <v>129</v>
      </c>
      <c r="D165" s="5">
        <f t="shared" si="3"/>
        <v>45385</v>
      </c>
      <c r="E165" s="3">
        <f>_xll.FF_FDP2($B165,"单位净值(优选)",$J$1)</f>
        <v>15.473000000000001</v>
      </c>
      <c r="F165" s="3">
        <f>_xll.FF_FDP2($B165,"复权累计净值(优选)",$J$1)</f>
        <v>15.473000000000001</v>
      </c>
      <c r="G165" s="3" t="e">
        <f>VLOOKUP($A165,[1]Datayes私募净值!$B:$H,4,0)</f>
        <v>#N/A</v>
      </c>
      <c r="H165" s="3" t="e">
        <f>VLOOKUP($A165,[1]Datayes私募净值!$B:$H,6,0)</f>
        <v>#N/A</v>
      </c>
    </row>
    <row r="166" spans="1:8" x14ac:dyDescent="0.25">
      <c r="A166">
        <v>40011271</v>
      </c>
      <c r="B166" s="1">
        <v>114683</v>
      </c>
      <c r="C166" s="1" t="s">
        <v>130</v>
      </c>
      <c r="D166" s="5">
        <f t="shared" si="3"/>
        <v>45385</v>
      </c>
      <c r="E166" s="3">
        <f>_xll.FF_FDP2($B166,"单位净值(优选)",$J$1)</f>
        <v>2.2879999999999998</v>
      </c>
      <c r="F166" s="3">
        <f>_xll.FF_FDP2($B166,"复权累计净值(优选)",$J$1)</f>
        <v>2.2879999999999998</v>
      </c>
      <c r="G166" s="3" t="e">
        <f>VLOOKUP($A166,[1]Datayes私募净值!$B:$H,4,0)</f>
        <v>#N/A</v>
      </c>
      <c r="H166" s="3" t="e">
        <f>VLOOKUP($A166,[1]Datayes私募净值!$B:$H,6,0)</f>
        <v>#N/A</v>
      </c>
    </row>
    <row r="167" spans="1:8" x14ac:dyDescent="0.25">
      <c r="A167">
        <v>40081237</v>
      </c>
      <c r="B167" s="1">
        <v>254035</v>
      </c>
      <c r="C167" s="7" t="s">
        <v>296</v>
      </c>
      <c r="D167" s="5">
        <f t="shared" si="3"/>
        <v>45385</v>
      </c>
      <c r="E167" s="3" t="str">
        <f t="array" ref="E167">_xll.FF_FDP2($B167,"单位净值(优选)",$J$1)</f>
        <v>NULL</v>
      </c>
      <c r="F167" s="3" t="str">
        <f t="array" ref="F167">_xll.FF_FDP2($B167,"复权累计净值(优选)",$J$1)</f>
        <v>NULL</v>
      </c>
      <c r="G167" s="3" t="e">
        <f>VLOOKUP($A167,[1]Datayes私募净值!$B:$H,4,0)</f>
        <v>#N/A</v>
      </c>
      <c r="H167" s="3" t="e">
        <f>VLOOKUP($A167,[1]Datayes私募净值!$B:$H,6,0)</f>
        <v>#N/A</v>
      </c>
    </row>
    <row r="168" spans="1:8" x14ac:dyDescent="0.25">
      <c r="A168">
        <v>40011151</v>
      </c>
      <c r="B168" s="1">
        <v>55802</v>
      </c>
      <c r="C168" s="1" t="s">
        <v>131</v>
      </c>
      <c r="D168" s="5">
        <f t="shared" si="3"/>
        <v>45385</v>
      </c>
      <c r="E168" s="3">
        <f>_xll.FF_FDP2($B168,"单位净值(优选)",$J$1)</f>
        <v>1.843</v>
      </c>
      <c r="F168" s="3">
        <f>_xll.FF_FDP2($B168,"复权累计净值(优选)",$J$1)</f>
        <v>1.843</v>
      </c>
      <c r="G168" s="3" t="e">
        <f>VLOOKUP($A168,[1]Datayes私募净值!$B:$H,4,0)</f>
        <v>#N/A</v>
      </c>
      <c r="H168" s="3" t="e">
        <f>VLOOKUP($A168,[1]Datayes私募净值!$B:$H,6,0)</f>
        <v>#N/A</v>
      </c>
    </row>
    <row r="169" spans="1:8" x14ac:dyDescent="0.25">
      <c r="A169">
        <v>40004066</v>
      </c>
      <c r="B169" s="1">
        <v>42472</v>
      </c>
      <c r="C169" s="1" t="s">
        <v>132</v>
      </c>
      <c r="D169" s="5">
        <f t="shared" si="3"/>
        <v>45385</v>
      </c>
      <c r="E169" s="3">
        <f>_xll.FF_FDP2($B169,"单位净值(优选)",$J$1)</f>
        <v>1.091</v>
      </c>
      <c r="F169" s="3">
        <f>_xll.FF_FDP2($B169,"复权累计净值(优选)",$J$1)</f>
        <v>2.7212000000000001</v>
      </c>
      <c r="G169" s="3" t="e">
        <f>VLOOKUP($A169,[1]Datayes私募净值!$B:$H,4,0)</f>
        <v>#N/A</v>
      </c>
      <c r="H169" s="3" t="e">
        <f>VLOOKUP($A169,[1]Datayes私募净值!$B:$H,6,0)</f>
        <v>#N/A</v>
      </c>
    </row>
    <row r="170" spans="1:8" x14ac:dyDescent="0.25">
      <c r="A170">
        <v>40002278</v>
      </c>
      <c r="B170" s="1">
        <v>29789</v>
      </c>
      <c r="C170" s="1" t="s">
        <v>133</v>
      </c>
      <c r="D170" s="5">
        <f t="shared" si="3"/>
        <v>45385</v>
      </c>
      <c r="E170" s="3">
        <f>_xll.FF_FDP2($B170,"单位净值(优选)",$J$1)</f>
        <v>3.0297000000000001</v>
      </c>
      <c r="F170" s="3">
        <f>_xll.FF_FDP2($B170,"复权累计净值(优选)",$J$1)</f>
        <v>3.0297000000000001</v>
      </c>
      <c r="G170" s="3" t="e">
        <f>VLOOKUP($A170,[1]Datayes私募净值!$B:$H,4,0)</f>
        <v>#N/A</v>
      </c>
      <c r="H170" s="3" t="e">
        <f>VLOOKUP($A170,[1]Datayes私募净值!$B:$H,6,0)</f>
        <v>#N/A</v>
      </c>
    </row>
    <row r="171" spans="1:8" x14ac:dyDescent="0.25">
      <c r="A171">
        <v>40008637</v>
      </c>
      <c r="B171" s="1">
        <v>106517</v>
      </c>
      <c r="C171" s="1" t="s">
        <v>134</v>
      </c>
      <c r="D171" s="5">
        <f t="shared" si="3"/>
        <v>45385</v>
      </c>
      <c r="E171" s="3" t="str">
        <f>_xll.FF_FDP2($B171,"单位净值(优选)",$J$1)</f>
        <v>NULL</v>
      </c>
      <c r="F171" s="3" t="str">
        <f>_xll.FF_FDP2($B171,"复权累计净值(优选)",$J$1)</f>
        <v>NULL</v>
      </c>
      <c r="G171" s="3" t="e">
        <f>VLOOKUP($A171,[1]Datayes私募净值!$B:$H,4,0)</f>
        <v>#N/A</v>
      </c>
      <c r="H171" s="3" t="e">
        <f>VLOOKUP($A171,[1]Datayes私募净值!$B:$H,6,0)</f>
        <v>#N/A</v>
      </c>
    </row>
    <row r="172" spans="1:8" x14ac:dyDescent="0.25">
      <c r="A172">
        <v>40006691</v>
      </c>
      <c r="B172" s="1">
        <v>9257</v>
      </c>
      <c r="C172" s="1" t="s">
        <v>135</v>
      </c>
      <c r="D172" s="5">
        <f t="shared" si="3"/>
        <v>45385</v>
      </c>
      <c r="E172" s="3" t="str">
        <f>_xll.FF_FDP2($B172,"单位净值(优选)",$J$1)</f>
        <v>NULL</v>
      </c>
      <c r="F172" s="3" t="str">
        <f>_xll.FF_FDP2($B172,"复权累计净值(优选)",$J$1)</f>
        <v>NULL</v>
      </c>
      <c r="G172" s="3" t="e">
        <f>VLOOKUP($A172,[1]Datayes私募净值!$B:$H,4,0)</f>
        <v>#N/A</v>
      </c>
      <c r="H172" s="3" t="e">
        <f>VLOOKUP($A172,[1]Datayes私募净值!$B:$H,6,0)</f>
        <v>#N/A</v>
      </c>
    </row>
    <row r="173" spans="1:8" x14ac:dyDescent="0.25">
      <c r="A173">
        <v>40130455</v>
      </c>
      <c r="B173" s="1">
        <v>325216</v>
      </c>
      <c r="C173" s="1" t="s">
        <v>136</v>
      </c>
      <c r="D173" s="5">
        <f t="shared" si="3"/>
        <v>45385</v>
      </c>
      <c r="E173" s="3">
        <f>_xll.FF_FDP2($B173,"单位净值(优选)",$J$1)</f>
        <v>1.8194999999999999</v>
      </c>
      <c r="F173" s="3">
        <f>_xll.FF_FDP2($B173,"复权累计净值(优选)",$J$1)</f>
        <v>1.8194999999999999</v>
      </c>
      <c r="G173" s="3" t="e">
        <f>VLOOKUP($A173,[1]Datayes私募净值!$B:$H,4,0)</f>
        <v>#N/A</v>
      </c>
      <c r="H173" s="3" t="e">
        <f>VLOOKUP($A173,[1]Datayes私募净值!$B:$H,6,0)</f>
        <v>#N/A</v>
      </c>
    </row>
    <row r="174" spans="1:8" x14ac:dyDescent="0.25">
      <c r="A174">
        <v>40006158</v>
      </c>
      <c r="B174" s="1">
        <v>50949</v>
      </c>
      <c r="C174" s="7" t="s">
        <v>137</v>
      </c>
      <c r="D174" s="5">
        <f t="shared" si="3"/>
        <v>45385</v>
      </c>
      <c r="E174" s="3">
        <f>_xll.FF_FDP2($B174,"单位净值(优选)",$J$1)</f>
        <v>0.87880000000000003</v>
      </c>
      <c r="F174" s="3">
        <f>_xll.FF_FDP2($B174,"复权累计净值(优选)",$J$1)</f>
        <v>6.1260000000000003</v>
      </c>
      <c r="G174" s="3" t="e">
        <f>VLOOKUP($A174,[1]Datayes私募净值!$B:$H,4,0)</f>
        <v>#N/A</v>
      </c>
      <c r="H174" s="3" t="e">
        <f>VLOOKUP($A174,[1]Datayes私募净值!$B:$H,6,0)</f>
        <v>#N/A</v>
      </c>
    </row>
    <row r="175" spans="1:8" x14ac:dyDescent="0.25">
      <c r="A175">
        <v>40128720</v>
      </c>
      <c r="B175" s="1">
        <v>305922</v>
      </c>
      <c r="C175" s="1" t="s">
        <v>138</v>
      </c>
      <c r="D175" s="5">
        <f t="shared" si="3"/>
        <v>45385</v>
      </c>
      <c r="E175" s="3">
        <f>_xll.FF_FDP2($B175,"单位净值(优选)",$J$1)</f>
        <v>1.5109999999999999</v>
      </c>
      <c r="F175" s="3">
        <f>_xll.FF_FDP2($B175,"复权累计净值(优选)",$J$1)</f>
        <v>1.6867000000000001</v>
      </c>
      <c r="G175" s="3" t="e">
        <f>VLOOKUP($A175,[1]Datayes私募净值!$B:$H,4,0)</f>
        <v>#N/A</v>
      </c>
      <c r="H175" s="3" t="e">
        <f>VLOOKUP($A175,[1]Datayes私募净值!$B:$H,6,0)</f>
        <v>#N/A</v>
      </c>
    </row>
    <row r="176" spans="1:8" x14ac:dyDescent="0.25">
      <c r="A176">
        <v>40041589</v>
      </c>
      <c r="B176" s="1">
        <v>124282</v>
      </c>
      <c r="C176" s="1" t="s">
        <v>139</v>
      </c>
      <c r="D176" s="5">
        <f t="shared" si="3"/>
        <v>45385</v>
      </c>
      <c r="E176" s="3">
        <f>_xll.FF_FDP2($B176,"单位净值(优选)",$J$1)</f>
        <v>2.7898999999999998</v>
      </c>
      <c r="F176" s="3">
        <f>_xll.FF_FDP2($B176,"复权累计净值(优选)",$J$1)</f>
        <v>2.7898999999999998</v>
      </c>
      <c r="G176" s="3" t="e">
        <f>VLOOKUP($A176,[1]Datayes私募净值!$B:$H,4,0)</f>
        <v>#N/A</v>
      </c>
      <c r="H176" s="3" t="e">
        <f>VLOOKUP($A176,[1]Datayes私募净值!$B:$H,6,0)</f>
        <v>#N/A</v>
      </c>
    </row>
    <row r="177" spans="1:8" x14ac:dyDescent="0.25">
      <c r="A177">
        <v>40189114</v>
      </c>
      <c r="B177" s="1">
        <v>383618</v>
      </c>
      <c r="C177" s="1" t="s">
        <v>140</v>
      </c>
      <c r="D177" s="5">
        <f t="shared" si="3"/>
        <v>45385</v>
      </c>
      <c r="E177" s="3">
        <f>_xll.FF_FDP2($B177,"单位净值(优选)",$J$1)</f>
        <v>1.5188999999999999</v>
      </c>
      <c r="F177" s="3">
        <f>_xll.FF_FDP2($B177,"复权累计净值(优选)",$J$1)</f>
        <v>1.5188999999999999</v>
      </c>
      <c r="G177" s="3" t="e">
        <f>VLOOKUP($A177,[1]Datayes私募净值!$B:$H,4,0)</f>
        <v>#N/A</v>
      </c>
      <c r="H177" s="3" t="e">
        <f>VLOOKUP($A177,[1]Datayes私募净值!$B:$H,6,0)</f>
        <v>#N/A</v>
      </c>
    </row>
    <row r="178" spans="1:8" x14ac:dyDescent="0.25">
      <c r="A178">
        <v>40036574</v>
      </c>
      <c r="B178" s="1">
        <v>98426</v>
      </c>
      <c r="C178" s="1" t="s">
        <v>141</v>
      </c>
      <c r="D178" s="5">
        <f t="shared" si="3"/>
        <v>45385</v>
      </c>
      <c r="E178" s="3">
        <f>_xll.FF_FDP2($B178,"单位净值(优选)",$J$1)</f>
        <v>1.357</v>
      </c>
      <c r="F178" s="3">
        <f>_xll.FF_FDP2($B178,"复权累计净值(优选)",$J$1)</f>
        <v>1.357</v>
      </c>
      <c r="G178" s="3" t="e">
        <f>VLOOKUP($A178,[1]Datayes私募净值!$B:$H,4,0)</f>
        <v>#N/A</v>
      </c>
      <c r="H178" s="3" t="e">
        <f>VLOOKUP($A178,[1]Datayes私募净值!$B:$H,6,0)</f>
        <v>#N/A</v>
      </c>
    </row>
    <row r="179" spans="1:8" x14ac:dyDescent="0.25">
      <c r="A179">
        <v>40023566</v>
      </c>
      <c r="B179" s="1">
        <v>49429</v>
      </c>
      <c r="C179" s="1" t="s">
        <v>142</v>
      </c>
      <c r="D179" s="5">
        <f t="shared" si="3"/>
        <v>45385</v>
      </c>
      <c r="E179" s="3">
        <f>_xll.FF_FDP2($B179,"单位净值(优选)",$J$1)</f>
        <v>1.3666</v>
      </c>
      <c r="F179" s="3">
        <f>_xll.FF_FDP2($B179,"复权累计净值(优选)",$J$1)</f>
        <v>1.3666</v>
      </c>
      <c r="G179" s="3" t="e">
        <f>VLOOKUP($A179,[1]Datayes私募净值!$B:$H,4,0)</f>
        <v>#N/A</v>
      </c>
      <c r="H179" s="3" t="e">
        <f>VLOOKUP($A179,[1]Datayes私募净值!$B:$H,6,0)</f>
        <v>#N/A</v>
      </c>
    </row>
    <row r="180" spans="1:8" x14ac:dyDescent="0.25">
      <c r="A180">
        <v>40052942</v>
      </c>
      <c r="B180" s="1">
        <v>190054</v>
      </c>
      <c r="C180" s="1" t="s">
        <v>143</v>
      </c>
      <c r="D180" s="5">
        <f t="shared" si="3"/>
        <v>45385</v>
      </c>
      <c r="E180" s="3">
        <f>_xll.FF_FDP2($B180,"单位净值(优选)",$J$1)</f>
        <v>1.4383999999999999</v>
      </c>
      <c r="F180" s="3">
        <f>_xll.FF_FDP2($B180,"复权累计净值(优选)",$J$1)</f>
        <v>1.4383999999999999</v>
      </c>
      <c r="G180" s="3" t="e">
        <f>VLOOKUP($A180,[1]Datayes私募净值!$B:$H,4,0)</f>
        <v>#N/A</v>
      </c>
      <c r="H180" s="3" t="e">
        <f>VLOOKUP($A180,[1]Datayes私募净值!$B:$H,6,0)</f>
        <v>#N/A</v>
      </c>
    </row>
    <row r="181" spans="1:8" x14ac:dyDescent="0.25">
      <c r="A181">
        <v>40010851</v>
      </c>
      <c r="B181" s="1">
        <v>101986</v>
      </c>
      <c r="C181" s="1" t="s">
        <v>144</v>
      </c>
      <c r="D181" s="5">
        <f t="shared" si="3"/>
        <v>45385</v>
      </c>
      <c r="E181" s="3">
        <f>_xll.FF_FDP2($B181,"单位净值(优选)",$J$1)</f>
        <v>2.181</v>
      </c>
      <c r="F181" s="3">
        <f>_xll.FF_FDP2($B181,"复权累计净值(优选)",$J$1)</f>
        <v>2.181</v>
      </c>
      <c r="G181" s="3" t="e">
        <f>VLOOKUP($A181,[1]Datayes私募净值!$B:$H,4,0)</f>
        <v>#N/A</v>
      </c>
      <c r="H181" s="3" t="e">
        <f>VLOOKUP($A181,[1]Datayes私募净值!$B:$H,6,0)</f>
        <v>#N/A</v>
      </c>
    </row>
    <row r="182" spans="1:8" x14ac:dyDescent="0.25">
      <c r="A182">
        <v>40002060</v>
      </c>
      <c r="B182" s="1">
        <v>1300</v>
      </c>
      <c r="C182" s="6" t="s">
        <v>145</v>
      </c>
      <c r="D182" s="5">
        <f t="shared" si="3"/>
        <v>45385</v>
      </c>
      <c r="E182" s="3" t="str">
        <f>_xll.FF_FDP2($B182,"单位净值(优选)",$J$1)</f>
        <v>NULL</v>
      </c>
      <c r="F182" s="3" t="str">
        <f>_xll.FF_FDP2($B182,"复权累计净值(优选)",$J$1)</f>
        <v>NULL</v>
      </c>
      <c r="G182" s="3" t="e">
        <f>VLOOKUP($A182,[1]Datayes私募净值!$B:$H,4,0)</f>
        <v>#N/A</v>
      </c>
      <c r="H182" s="3" t="e">
        <f>VLOOKUP($A182,[1]Datayes私募净值!$B:$H,6,0)</f>
        <v>#N/A</v>
      </c>
    </row>
    <row r="183" spans="1:8" x14ac:dyDescent="0.25">
      <c r="A183">
        <v>40165221</v>
      </c>
      <c r="B183" s="1">
        <v>322517</v>
      </c>
      <c r="C183" s="1" t="s">
        <v>146</v>
      </c>
      <c r="D183" s="5">
        <f t="shared" si="3"/>
        <v>45385</v>
      </c>
      <c r="E183" s="3" t="str">
        <f>_xll.FF_FDP2($B183,"单位净值(优选)",$J$1)</f>
        <v>NULL</v>
      </c>
      <c r="F183" s="3" t="str">
        <f>_xll.FF_FDP2($B183,"复权累计净值(优选)",$J$1)</f>
        <v>NULL</v>
      </c>
      <c r="G183" s="3" t="e">
        <f>VLOOKUP($A183,[1]Datayes私募净值!$B:$H,4,0)</f>
        <v>#N/A</v>
      </c>
      <c r="H183" s="3" t="e">
        <f>VLOOKUP($A183,[1]Datayes私募净值!$B:$H,6,0)</f>
        <v>#N/A</v>
      </c>
    </row>
    <row r="184" spans="1:8" x14ac:dyDescent="0.25">
      <c r="A184">
        <v>40001742</v>
      </c>
      <c r="B184" s="1">
        <v>538</v>
      </c>
      <c r="C184" s="1" t="s">
        <v>147</v>
      </c>
      <c r="D184" s="5">
        <f t="shared" si="3"/>
        <v>45385</v>
      </c>
      <c r="E184" s="3" t="str">
        <f>_xll.FF_FDP2($B184,"单位净值(优选)",$J$1)</f>
        <v>NULL</v>
      </c>
      <c r="F184" s="3" t="str">
        <f>_xll.FF_FDP2($B184,"复权累计净值(优选)",$J$1)</f>
        <v>NULL</v>
      </c>
      <c r="G184" s="3" t="e">
        <f>VLOOKUP($A184,[1]Datayes私募净值!$B:$H,4,0)</f>
        <v>#N/A</v>
      </c>
      <c r="H184" s="3" t="e">
        <f>VLOOKUP($A184,[1]Datayes私募净值!$B:$H,6,0)</f>
        <v>#N/A</v>
      </c>
    </row>
    <row r="185" spans="1:8" x14ac:dyDescent="0.25">
      <c r="A185">
        <v>40003291</v>
      </c>
      <c r="B185" s="1">
        <v>20867</v>
      </c>
      <c r="C185" s="1" t="s">
        <v>148</v>
      </c>
      <c r="D185" s="5">
        <f t="shared" si="3"/>
        <v>45385</v>
      </c>
      <c r="E185" s="3">
        <f>_xll.FF_FDP2($B185,"单位净值(优选)",$J$1)</f>
        <v>2.0527000000000002</v>
      </c>
      <c r="F185" s="3">
        <f>_xll.FF_FDP2($B185,"复权累计净值(优选)",$J$1)</f>
        <v>2.0527000000000002</v>
      </c>
      <c r="G185" s="3" t="e">
        <f>VLOOKUP($A185,[1]Datayes私募净值!$B:$H,4,0)</f>
        <v>#N/A</v>
      </c>
      <c r="H185" s="3" t="e">
        <f>VLOOKUP($A185,[1]Datayes私募净值!$B:$H,6,0)</f>
        <v>#N/A</v>
      </c>
    </row>
    <row r="186" spans="1:8" x14ac:dyDescent="0.25">
      <c r="A186">
        <v>40074338</v>
      </c>
      <c r="B186" s="1">
        <v>190786</v>
      </c>
      <c r="C186" s="7" t="s">
        <v>149</v>
      </c>
      <c r="D186" s="5">
        <f t="shared" si="3"/>
        <v>45385</v>
      </c>
      <c r="E186" s="3">
        <f>_xll.FF_FDP2($B186,"单位净值(优选)",$J$1)</f>
        <v>1.2975000000000001</v>
      </c>
      <c r="F186" s="3">
        <f>_xll.FF_FDP2($B186,"复权累计净值(优选)",$J$1)</f>
        <v>1.2975000000000001</v>
      </c>
      <c r="G186" s="3" t="e">
        <f>VLOOKUP($A186,[1]Datayes私募净值!$B:$H,4,0)</f>
        <v>#N/A</v>
      </c>
      <c r="H186" s="3" t="e">
        <f>VLOOKUP($A186,[1]Datayes私募净值!$B:$H,6,0)</f>
        <v>#N/A</v>
      </c>
    </row>
    <row r="187" spans="1:8" x14ac:dyDescent="0.25">
      <c r="A187">
        <v>40004084</v>
      </c>
      <c r="B187" s="1">
        <v>2110</v>
      </c>
      <c r="C187" s="1" t="s">
        <v>150</v>
      </c>
      <c r="D187" s="5">
        <f t="shared" si="3"/>
        <v>45385</v>
      </c>
      <c r="E187" s="3" t="str">
        <f>_xll.FF_FDP2($B187,"单位净值(优选)",$J$1)</f>
        <v>NULL</v>
      </c>
      <c r="F187" s="3" t="str">
        <f>_xll.FF_FDP2($B187,"复权累计净值(优选)",$J$1)</f>
        <v>NULL</v>
      </c>
      <c r="G187" s="3" t="e">
        <f>VLOOKUP($A187,[1]Datayes私募净值!$B:$H,4,0)</f>
        <v>#N/A</v>
      </c>
      <c r="H187" s="3" t="e">
        <f>VLOOKUP($A187,[1]Datayes私募净值!$B:$H,6,0)</f>
        <v>#N/A</v>
      </c>
    </row>
    <row r="188" spans="1:8" x14ac:dyDescent="0.25">
      <c r="A188">
        <v>40036133</v>
      </c>
      <c r="B188" s="1">
        <v>93907</v>
      </c>
      <c r="C188" s="1" t="s">
        <v>151</v>
      </c>
      <c r="D188" s="5">
        <f t="shared" si="3"/>
        <v>45385</v>
      </c>
      <c r="E188" s="3">
        <f>_xll.FF_FDP2($B188,"单位净值(优选)",$J$1)</f>
        <v>2.161</v>
      </c>
      <c r="F188" s="3">
        <f>_xll.FF_FDP2($B188,"复权累计净值(优选)",$J$1)</f>
        <v>2.161</v>
      </c>
      <c r="G188" s="3" t="e">
        <f>VLOOKUP($A188,[1]Datayes私募净值!$B:$H,4,0)</f>
        <v>#N/A</v>
      </c>
      <c r="H188" s="3" t="e">
        <f>VLOOKUP($A188,[1]Datayes私募净值!$B:$H,6,0)</f>
        <v>#N/A</v>
      </c>
    </row>
    <row r="189" spans="1:8" x14ac:dyDescent="0.25">
      <c r="A189">
        <v>40003198</v>
      </c>
      <c r="B189" s="1">
        <v>65122</v>
      </c>
      <c r="C189" s="7" t="s">
        <v>152</v>
      </c>
      <c r="D189" s="5">
        <f t="shared" si="3"/>
        <v>45385</v>
      </c>
      <c r="E189" s="3" t="str">
        <f t="array" ref="E189">_xll.FF_FDP2($B189,"单位净值(优选)",$J$1)</f>
        <v>NULL</v>
      </c>
      <c r="F189" s="3" t="str">
        <f>_xll.FF_FDP2($B189,"复权累计净值(优选)",$J$1)</f>
        <v>NULL</v>
      </c>
      <c r="G189" s="3" t="e">
        <f>VLOOKUP($A189,[1]Datayes私募净值!$B:$H,4,0)</f>
        <v>#N/A</v>
      </c>
      <c r="H189" s="3" t="e">
        <f>VLOOKUP($A189,[1]Datayes私募净值!$B:$H,6,0)</f>
        <v>#N/A</v>
      </c>
    </row>
    <row r="190" spans="1:8" x14ac:dyDescent="0.25">
      <c r="A190">
        <v>40128293</v>
      </c>
      <c r="B190" s="1">
        <v>313836</v>
      </c>
      <c r="C190" s="7" t="s">
        <v>153</v>
      </c>
      <c r="D190" s="5">
        <f t="shared" si="3"/>
        <v>45385</v>
      </c>
      <c r="E190" s="3" t="str">
        <f>_xll.FF_FDP2($B190,"单位净值(优选)",$J$1)</f>
        <v>NULL</v>
      </c>
      <c r="F190" s="3" t="str">
        <f>_xll.FF_FDP2($B190,"复权累计净值(优选)",$J$1)</f>
        <v>NULL</v>
      </c>
      <c r="G190" s="3" t="e">
        <f>VLOOKUP($A190,[1]Datayes私募净值!$B:$H,4,0)</f>
        <v>#N/A</v>
      </c>
      <c r="H190" s="3" t="e">
        <f>VLOOKUP($A190,[1]Datayes私募净值!$B:$H,6,0)</f>
        <v>#N/A</v>
      </c>
    </row>
    <row r="191" spans="1:8" x14ac:dyDescent="0.25">
      <c r="A191">
        <v>40004625</v>
      </c>
      <c r="B191" s="1">
        <v>55186</v>
      </c>
      <c r="C191" s="1" t="s">
        <v>154</v>
      </c>
      <c r="D191" s="5">
        <f t="shared" si="3"/>
        <v>45385</v>
      </c>
      <c r="E191" s="3">
        <f>_xll.FF_FDP2($B191,"单位净值(优选)",$J$1)</f>
        <v>1.623</v>
      </c>
      <c r="F191" s="3">
        <f>_xll.FF_FDP2($B191,"复权累计净值(优选)",$J$1)</f>
        <v>1.9074</v>
      </c>
      <c r="G191" s="3" t="e">
        <f>VLOOKUP($A191,[1]Datayes私募净值!$B:$H,4,0)</f>
        <v>#N/A</v>
      </c>
      <c r="H191" s="3" t="e">
        <f>VLOOKUP($A191,[1]Datayes私募净值!$B:$H,6,0)</f>
        <v>#N/A</v>
      </c>
    </row>
    <row r="192" spans="1:8" x14ac:dyDescent="0.25">
      <c r="A192">
        <v>40199980</v>
      </c>
      <c r="B192" s="1">
        <v>407529</v>
      </c>
      <c r="C192" s="1" t="s">
        <v>155</v>
      </c>
      <c r="D192" s="5">
        <f t="shared" si="3"/>
        <v>45385</v>
      </c>
      <c r="E192" s="3" t="str">
        <f>_xll.FF_FDP2($B192,"单位净值(优选)",$J$1)</f>
        <v>NULL</v>
      </c>
      <c r="F192" s="3" t="str">
        <f>_xll.FF_FDP2($B192,"复权累计净值(优选)",$J$1)</f>
        <v>NULL</v>
      </c>
      <c r="G192" s="3" t="e">
        <f>VLOOKUP($A192,[1]Datayes私募净值!$B:$H,4,0)</f>
        <v>#N/A</v>
      </c>
      <c r="H192" s="3" t="e">
        <f>VLOOKUP($A192,[1]Datayes私募净值!$B:$H,6,0)</f>
        <v>#N/A</v>
      </c>
    </row>
    <row r="193" spans="1:8" x14ac:dyDescent="0.25">
      <c r="A193">
        <v>40005417</v>
      </c>
      <c r="B193" s="1">
        <v>37101</v>
      </c>
      <c r="C193" s="1" t="s">
        <v>156</v>
      </c>
      <c r="D193" s="5">
        <f t="shared" si="3"/>
        <v>45385</v>
      </c>
      <c r="E193" s="3">
        <f>_xll.FF_FDP2($B193,"单位净值(优选)",$J$1)</f>
        <v>2.5619999999999998</v>
      </c>
      <c r="F193" s="3">
        <f>_xll.FF_FDP2($B193,"复权累计净值(优选)",$J$1)</f>
        <v>2.5619999999999998</v>
      </c>
      <c r="G193" s="3" t="e">
        <f>VLOOKUP($A193,[1]Datayes私募净值!$B:$H,4,0)</f>
        <v>#N/A</v>
      </c>
      <c r="H193" s="3" t="e">
        <f>VLOOKUP($A193,[1]Datayes私募净值!$B:$H,6,0)</f>
        <v>#N/A</v>
      </c>
    </row>
    <row r="194" spans="1:8" x14ac:dyDescent="0.25">
      <c r="A194">
        <v>40172103</v>
      </c>
      <c r="B194" s="1">
        <v>348903</v>
      </c>
      <c r="C194" s="7" t="s">
        <v>157</v>
      </c>
      <c r="D194" s="5">
        <f t="shared" si="3"/>
        <v>45385</v>
      </c>
      <c r="E194" s="3">
        <f>_xll.FF_FDP2($B194,"单位净值(优选)",$J$1)</f>
        <v>1.52</v>
      </c>
      <c r="F194" s="3">
        <f>_xll.FF_FDP2($B194,"复权累计净值(优选)",$J$1)</f>
        <v>1.6807000000000001</v>
      </c>
      <c r="G194" s="3" t="e">
        <f>VLOOKUP($A194,[1]Datayes私募净值!$B:$H,4,0)</f>
        <v>#N/A</v>
      </c>
      <c r="H194" s="3" t="e">
        <f>VLOOKUP($A194,[1]Datayes私募净值!$B:$H,6,0)</f>
        <v>#N/A</v>
      </c>
    </row>
    <row r="195" spans="1:8" x14ac:dyDescent="0.25">
      <c r="A195">
        <v>40001684</v>
      </c>
      <c r="B195" s="1">
        <v>303</v>
      </c>
      <c r="C195" s="1" t="s">
        <v>158</v>
      </c>
      <c r="D195" s="5">
        <f t="shared" si="3"/>
        <v>45385</v>
      </c>
      <c r="E195" s="3" t="str">
        <f>_xll.FF_FDP2($B195,"单位净值(优选)",$J$1)</f>
        <v>NULL</v>
      </c>
      <c r="F195" s="3" t="str">
        <f>_xll.FF_FDP2($B195,"复权累计净值(优选)",$J$1)</f>
        <v>NULL</v>
      </c>
      <c r="G195" s="3" t="e">
        <f>VLOOKUP($A195,[1]Datayes私募净值!$B:$H,4,0)</f>
        <v>#N/A</v>
      </c>
      <c r="H195" s="3" t="e">
        <f>VLOOKUP($A195,[1]Datayes私募净值!$B:$H,6,0)</f>
        <v>#N/A</v>
      </c>
    </row>
    <row r="196" spans="1:8" x14ac:dyDescent="0.25">
      <c r="A196">
        <v>40005519</v>
      </c>
      <c r="B196" s="1">
        <v>16106</v>
      </c>
      <c r="C196" s="1" t="s">
        <v>159</v>
      </c>
      <c r="D196" s="5">
        <f t="shared" si="3"/>
        <v>45385</v>
      </c>
      <c r="E196" s="3" t="str">
        <f>_xll.FF_FDP2($B196,"单位净值(优选)",$J$1)</f>
        <v>NULL</v>
      </c>
      <c r="F196" s="3" t="str">
        <f>_xll.FF_FDP2($B196,"复权累计净值(优选)",$J$1)</f>
        <v>NULL</v>
      </c>
      <c r="G196" s="3" t="e">
        <f>VLOOKUP($A196,[1]Datayes私募净值!$B:$H,4,0)</f>
        <v>#N/A</v>
      </c>
      <c r="H196" s="3" t="e">
        <f>VLOOKUP($A196,[1]Datayes私募净值!$B:$H,6,0)</f>
        <v>#N/A</v>
      </c>
    </row>
    <row r="197" spans="1:8" x14ac:dyDescent="0.25">
      <c r="A197">
        <v>40193106</v>
      </c>
      <c r="B197" s="1">
        <v>394808</v>
      </c>
      <c r="C197" s="7" t="s">
        <v>160</v>
      </c>
      <c r="D197" s="5">
        <f t="shared" ref="D197:D231" si="4">$J$1</f>
        <v>45385</v>
      </c>
      <c r="E197" s="3" t="str">
        <f t="array" ref="E197">_xll.FF_FDP2($B197,"单位净值(优选)",$J$1)</f>
        <v>NULL</v>
      </c>
      <c r="F197" s="3" t="str">
        <f t="array" ref="F197">_xll.FF_FDP2($B197,"复权累计净值(优选)",$J$1)</f>
        <v>NULL</v>
      </c>
      <c r="G197" s="3" t="e">
        <f>VLOOKUP($A197,[1]Datayes私募净值!$B:$H,4,0)</f>
        <v>#N/A</v>
      </c>
      <c r="H197" s="3" t="e">
        <f>VLOOKUP($A197,[1]Datayes私募净值!$B:$H,6,0)</f>
        <v>#N/A</v>
      </c>
    </row>
    <row r="198" spans="1:8" x14ac:dyDescent="0.25">
      <c r="A198">
        <v>40007446</v>
      </c>
      <c r="B198" s="1">
        <v>2201</v>
      </c>
      <c r="C198" s="1" t="s">
        <v>161</v>
      </c>
      <c r="D198" s="5">
        <f t="shared" si="4"/>
        <v>45385</v>
      </c>
      <c r="E198" s="3" t="str">
        <f>_xll.FF_FDP2($B198,"单位净值(优选)",$J$1)</f>
        <v>NULL</v>
      </c>
      <c r="F198" s="3" t="str">
        <f>_xll.FF_FDP2($B198,"复权累计净值(优选)",$J$1)</f>
        <v>NULL</v>
      </c>
      <c r="G198" s="3" t="e">
        <f>VLOOKUP($A198,[1]Datayes私募净值!$B:$H,4,0)</f>
        <v>#N/A</v>
      </c>
      <c r="H198" s="3" t="e">
        <f>VLOOKUP($A198,[1]Datayes私募净值!$B:$H,6,0)</f>
        <v>#N/A</v>
      </c>
    </row>
    <row r="199" spans="1:8" x14ac:dyDescent="0.25">
      <c r="A199">
        <v>40010534</v>
      </c>
      <c r="B199" s="1">
        <v>110215</v>
      </c>
      <c r="C199" s="1" t="s">
        <v>162</v>
      </c>
      <c r="D199" s="5">
        <f t="shared" si="4"/>
        <v>45385</v>
      </c>
      <c r="E199" s="3">
        <f>_xll.FF_FDP2($B199,"单位净值(优选)",$J$1)</f>
        <v>3.0310000000000001</v>
      </c>
      <c r="F199" s="3">
        <f>_xll.FF_FDP2($B199,"复权累计净值(优选)",$J$1)</f>
        <v>3.0310000000000001</v>
      </c>
      <c r="G199" s="3" t="e">
        <f>VLOOKUP($A199,[1]Datayes私募净值!$B:$H,4,0)</f>
        <v>#N/A</v>
      </c>
      <c r="H199" s="3" t="e">
        <f>VLOOKUP($A199,[1]Datayes私募净值!$B:$H,6,0)</f>
        <v>#N/A</v>
      </c>
    </row>
    <row r="200" spans="1:8" x14ac:dyDescent="0.25">
      <c r="A200">
        <v>40145443</v>
      </c>
      <c r="B200" s="1">
        <v>332931</v>
      </c>
      <c r="C200" s="1" t="s">
        <v>163</v>
      </c>
      <c r="D200" s="5">
        <f t="shared" si="4"/>
        <v>45385</v>
      </c>
      <c r="E200" s="3">
        <f>_xll.FF_FDP2($B200,"单位净值(优选)",$J$1)</f>
        <v>0.433</v>
      </c>
      <c r="F200" s="3">
        <f>_xll.FF_FDP2($B200,"复权累计净值(优选)",$J$1)</f>
        <v>1.2892999999999999</v>
      </c>
      <c r="G200" s="3" t="e">
        <f>VLOOKUP($A200,[1]Datayes私募净值!$B:$H,4,0)</f>
        <v>#N/A</v>
      </c>
      <c r="H200" s="3" t="e">
        <f>VLOOKUP($A200,[1]Datayes私募净值!$B:$H,6,0)</f>
        <v>#N/A</v>
      </c>
    </row>
    <row r="201" spans="1:8" x14ac:dyDescent="0.25">
      <c r="A201">
        <v>40125779</v>
      </c>
      <c r="B201" s="1">
        <v>307966</v>
      </c>
      <c r="C201" s="1" t="s">
        <v>164</v>
      </c>
      <c r="D201" s="5">
        <f t="shared" si="4"/>
        <v>45385</v>
      </c>
      <c r="E201" s="3">
        <f>_xll.FF_FDP2($B201,"单位净值(优选)",$J$1)</f>
        <v>2.653</v>
      </c>
      <c r="F201" s="3">
        <f>_xll.FF_FDP2($B201,"复权累计净值(优选)",$J$1)</f>
        <v>2.653</v>
      </c>
      <c r="G201" s="3" t="e">
        <f>VLOOKUP($A201,[1]Datayes私募净值!$B:$H,4,0)</f>
        <v>#N/A</v>
      </c>
      <c r="H201" s="3" t="e">
        <f>VLOOKUP($A201,[1]Datayes私募净值!$B:$H,6,0)</f>
        <v>#N/A</v>
      </c>
    </row>
    <row r="202" spans="1:8" x14ac:dyDescent="0.25">
      <c r="A202">
        <v>40262708</v>
      </c>
      <c r="B202" s="1">
        <v>501691</v>
      </c>
      <c r="C202" s="1" t="s">
        <v>168</v>
      </c>
      <c r="D202" s="5">
        <f t="shared" si="4"/>
        <v>45385</v>
      </c>
      <c r="E202" s="3" t="str">
        <f>_xll.FF_FDP2($B202,"单位净值(优选)",$J$1)</f>
        <v>NULL</v>
      </c>
      <c r="F202" s="3" t="str">
        <f>_xll.FF_FDP2($B202,"复权累计净值(优选)",$J$1)</f>
        <v>NULL</v>
      </c>
      <c r="G202" s="3" t="e">
        <f>VLOOKUP($A202,[1]Datayes私募净值!$B:$H,4,0)</f>
        <v>#N/A</v>
      </c>
      <c r="H202" s="3" t="e">
        <f>VLOOKUP($A202,[1]Datayes私募净值!$B:$H,6,0)</f>
        <v>#N/A</v>
      </c>
    </row>
    <row r="203" spans="1:8" x14ac:dyDescent="0.25">
      <c r="A203">
        <v>40199089</v>
      </c>
      <c r="B203" s="3">
        <v>405751</v>
      </c>
      <c r="C203" s="7" t="s">
        <v>169</v>
      </c>
      <c r="D203" s="5">
        <f t="shared" si="4"/>
        <v>45385</v>
      </c>
      <c r="E203" s="3">
        <f>_xll.FF_FDP2($B203,"单位净值(优选)",$J$1)</f>
        <v>1.4628000000000001</v>
      </c>
      <c r="F203" s="3">
        <f t="array" ref="F203">_xll.FF_FDP2($B203,"复权累计净值(优选)",$J$1)</f>
        <v>1.4628000000000001</v>
      </c>
      <c r="G203" s="3" t="e">
        <f>VLOOKUP($A203,[1]Datayes私募净值!$B:$H,4,0)</f>
        <v>#N/A</v>
      </c>
      <c r="H203" s="3" t="e">
        <f>VLOOKUP($A203,[1]Datayes私募净值!$B:$H,6,0)</f>
        <v>#N/A</v>
      </c>
    </row>
    <row r="204" spans="1:8" x14ac:dyDescent="0.25">
      <c r="A204">
        <v>40205741</v>
      </c>
      <c r="B204">
        <v>417771</v>
      </c>
      <c r="C204" t="s">
        <v>176</v>
      </c>
      <c r="D204" s="5">
        <f t="shared" si="4"/>
        <v>45385</v>
      </c>
      <c r="E204" s="3" t="str">
        <f t="array" ref="E204">_xll.FF_FDP2($B204,"单位净值(优选)",$J$1)</f>
        <v>NULL</v>
      </c>
      <c r="F204" s="3" t="str">
        <f t="array" ref="F204">_xll.FF_FDP2($B204,"复权累计净值(优选)",$J$1)</f>
        <v>NULL</v>
      </c>
      <c r="G204" s="3" t="e">
        <f>VLOOKUP($A204,[1]Datayes私募净值!$B:$H,4,0)</f>
        <v>#N/A</v>
      </c>
      <c r="H204" s="3" t="e">
        <f>VLOOKUP($A204,[1]Datayes私募净值!$B:$H,6,0)</f>
        <v>#N/A</v>
      </c>
    </row>
    <row r="205" spans="1:8" x14ac:dyDescent="0.25">
      <c r="A205">
        <v>40224897</v>
      </c>
      <c r="B205">
        <v>445074</v>
      </c>
      <c r="C205" t="s">
        <v>183</v>
      </c>
      <c r="D205" s="5">
        <f t="shared" si="4"/>
        <v>45385</v>
      </c>
      <c r="E205" s="3">
        <f t="array" ref="E205">_xll.FF_FDP2($B205,"单位净值(优选)",$J$1)</f>
        <v>1.849</v>
      </c>
      <c r="F205" s="3">
        <f t="array" ref="F205">_xll.FF_FDP2($B205,"复权累计净值(优选)",$J$1)</f>
        <v>1.849</v>
      </c>
      <c r="G205" s="3" t="e">
        <f>VLOOKUP($A205,[1]Datayes私募净值!$B:$H,4,0)</f>
        <v>#N/A</v>
      </c>
      <c r="H205" s="3" t="e">
        <f>VLOOKUP($A205,[1]Datayes私募净值!$B:$H,6,0)</f>
        <v>#N/A</v>
      </c>
    </row>
    <row r="206" spans="1:8" x14ac:dyDescent="0.25">
      <c r="A206">
        <v>40222921</v>
      </c>
      <c r="B206" s="3">
        <v>441451</v>
      </c>
      <c r="C206" s="1" t="s">
        <v>184</v>
      </c>
      <c r="D206" s="5">
        <f t="shared" si="4"/>
        <v>45385</v>
      </c>
      <c r="E206" s="3">
        <f t="array" ref="E206">_xll.FF_FDP2($B206,"单位净值(优选)",$J$1)</f>
        <v>2.3220999999999998</v>
      </c>
      <c r="F206" s="3">
        <f t="array" ref="F206">_xll.FF_FDP2($B206,"复权累计净值(优选)",$J$1)</f>
        <v>2.3220999999999998</v>
      </c>
      <c r="G206" s="3" t="e">
        <f>VLOOKUP($A206,[1]Datayes私募净值!$B:$H,4,0)</f>
        <v>#N/A</v>
      </c>
      <c r="H206" s="3" t="e">
        <f>VLOOKUP($A206,[1]Datayes私募净值!$B:$H,6,0)</f>
        <v>#N/A</v>
      </c>
    </row>
    <row r="207" spans="1:8" x14ac:dyDescent="0.25">
      <c r="A207">
        <v>40231260</v>
      </c>
      <c r="B207" s="3">
        <v>460036</v>
      </c>
      <c r="C207" s="1" t="s">
        <v>185</v>
      </c>
      <c r="D207" s="5">
        <f t="shared" si="4"/>
        <v>45385</v>
      </c>
      <c r="E207" s="3">
        <f t="array" ref="E207">_xll.FF_FDP2($B207,"单位净值(优选)",$J$1)</f>
        <v>1.714</v>
      </c>
      <c r="F207" s="3">
        <f t="array" ref="F207">_xll.FF_FDP2($B207,"复权累计净值(优选)",$J$1)</f>
        <v>1.714</v>
      </c>
      <c r="G207" s="3" t="e">
        <f>VLOOKUP($A207,[1]Datayes私募净值!$B:$H,4,0)</f>
        <v>#N/A</v>
      </c>
      <c r="H207" s="3" t="e">
        <f>VLOOKUP($A207,[1]Datayes私募净值!$B:$H,6,0)</f>
        <v>#N/A</v>
      </c>
    </row>
    <row r="208" spans="1:8" x14ac:dyDescent="0.25">
      <c r="A208">
        <v>40065157</v>
      </c>
      <c r="B208" s="1">
        <v>241417</v>
      </c>
      <c r="C208" s="1" t="s">
        <v>186</v>
      </c>
      <c r="D208" s="5">
        <f t="shared" si="4"/>
        <v>45385</v>
      </c>
      <c r="E208" s="3">
        <f t="array" ref="E208">_xll.FF_FDP2($B208,"单位净值(优选)",$J$1)</f>
        <v>3.3180999999999998</v>
      </c>
      <c r="F208" s="3">
        <f t="array" ref="F208">_xll.FF_FDP2($B208,"复权累计净值(优选)",$J$1)</f>
        <v>3.3180999999999998</v>
      </c>
      <c r="G208" s="3" t="e">
        <f>VLOOKUP($A208,[1]Datayes私募净值!$B:$H,4,0)</f>
        <v>#N/A</v>
      </c>
      <c r="H208" s="3" t="e">
        <f>VLOOKUP($A208,[1]Datayes私募净值!$B:$H,6,0)</f>
        <v>#N/A</v>
      </c>
    </row>
    <row r="209" spans="1:8" x14ac:dyDescent="0.25">
      <c r="A209" s="1">
        <v>40074040</v>
      </c>
      <c r="B209" s="3">
        <v>276468</v>
      </c>
      <c r="C209" s="1" t="s">
        <v>188</v>
      </c>
      <c r="D209" s="5">
        <f t="shared" si="4"/>
        <v>45385</v>
      </c>
      <c r="E209" s="3">
        <f t="array" ref="E209">_xll.FF_FDP2($B209,"单位净值(优选)",$J$1)</f>
        <v>1.0972</v>
      </c>
      <c r="F209" s="3">
        <f t="array" ref="F209">_xll.FF_FDP2($B209,"复权累计净值(优选)",$J$1)</f>
        <v>19.183599999999998</v>
      </c>
      <c r="G209" s="3" t="e">
        <f>VLOOKUP($A209,[1]Datayes私募净值!$B:$H,4,0)</f>
        <v>#N/A</v>
      </c>
      <c r="H209" s="3" t="e">
        <f>VLOOKUP($A209,[1]Datayes私募净值!$B:$H,6,0)</f>
        <v>#N/A</v>
      </c>
    </row>
    <row r="210" spans="1:8" x14ac:dyDescent="0.25">
      <c r="A210" s="1">
        <v>40205265</v>
      </c>
      <c r="B210" s="3">
        <v>418073</v>
      </c>
      <c r="C210" s="1" t="s">
        <v>187</v>
      </c>
      <c r="D210" s="5">
        <f t="shared" si="4"/>
        <v>45385</v>
      </c>
      <c r="E210" s="3">
        <f t="array" ref="E210">_xll.FF_FDP2($B210,"单位净值(优选)",$J$1)</f>
        <v>1.08</v>
      </c>
      <c r="F210" s="3">
        <f t="array" ref="F210">_xll.FF_FDP2($B210,"复权累计净值(优选)",$J$1)</f>
        <v>1.08</v>
      </c>
      <c r="G210" s="3" t="e">
        <f>VLOOKUP($A210,[1]Datayes私募净值!$B:$H,4,0)</f>
        <v>#N/A</v>
      </c>
      <c r="H210" s="3" t="e">
        <f>VLOOKUP($A210,[1]Datayes私募净值!$B:$H,6,0)</f>
        <v>#N/A</v>
      </c>
    </row>
    <row r="211" spans="1:8" x14ac:dyDescent="0.25">
      <c r="A211" s="1">
        <v>40150094</v>
      </c>
      <c r="B211" s="1">
        <v>332847</v>
      </c>
      <c r="C211" s="1" t="s">
        <v>189</v>
      </c>
      <c r="D211" s="5">
        <f t="shared" si="4"/>
        <v>45385</v>
      </c>
      <c r="E211" s="3" t="str">
        <f t="array" ref="E211">_xll.FF_FDP2($B211,"单位净值(优选)",$J$1)</f>
        <v>NULL</v>
      </c>
      <c r="F211" s="3" t="str">
        <f t="array" ref="F211">_xll.FF_FDP2($B211,"复权累计净值(优选)",$J$1)</f>
        <v>NULL</v>
      </c>
      <c r="G211" s="3" t="e">
        <f>VLOOKUP($A211,[1]Datayes私募净值!$B:$H,4,0)</f>
        <v>#N/A</v>
      </c>
      <c r="H211" s="3" t="e">
        <f>VLOOKUP($A211,[1]Datayes私募净值!$B:$H,6,0)</f>
        <v>#N/A</v>
      </c>
    </row>
    <row r="212" spans="1:8" x14ac:dyDescent="0.25">
      <c r="A212" s="1">
        <v>40217047</v>
      </c>
      <c r="B212">
        <v>433028</v>
      </c>
      <c r="C212" t="s">
        <v>191</v>
      </c>
      <c r="D212" s="5">
        <f t="shared" si="4"/>
        <v>45385</v>
      </c>
      <c r="E212" s="3">
        <f t="array" ref="E212">_xll.FF_FDP2($B212,"单位净值(优选)",$J$1)</f>
        <v>1.2932999999999999</v>
      </c>
      <c r="F212" s="3">
        <f t="array" ref="F212">_xll.FF_FDP2($B212,"复权累计净值(优选)",$J$1)</f>
        <v>1.3193999999999999</v>
      </c>
      <c r="G212" s="3" t="e">
        <f>VLOOKUP($A212,[1]Datayes私募净值!$B:$H,4,0)</f>
        <v>#N/A</v>
      </c>
      <c r="H212" s="3" t="e">
        <f>VLOOKUP($A212,[1]Datayes私募净值!$B:$H,6,0)</f>
        <v>#N/A</v>
      </c>
    </row>
    <row r="213" spans="1:8" x14ac:dyDescent="0.25">
      <c r="A213" s="1">
        <v>40225064</v>
      </c>
      <c r="B213" s="1">
        <v>445927</v>
      </c>
      <c r="C213" s="1" t="s">
        <v>192</v>
      </c>
      <c r="D213" s="5">
        <f t="shared" si="4"/>
        <v>45385</v>
      </c>
      <c r="E213" s="3">
        <f t="array" ref="E213">_xll.FF_FDP2($B213,"单位净值(优选)",$J$1)</f>
        <v>1.6910000000000001</v>
      </c>
      <c r="F213" s="3">
        <f t="array" ref="F213">_xll.FF_FDP2($B213,"复权累计净值(优选)",$J$1)</f>
        <v>1.6910000000000001</v>
      </c>
      <c r="G213" s="3" t="e">
        <f>VLOOKUP($A213,[1]Datayes私募净值!$B:$H,4,0)</f>
        <v>#N/A</v>
      </c>
      <c r="H213" s="3" t="e">
        <f>VLOOKUP($A213,[1]Datayes私募净值!$B:$H,6,0)</f>
        <v>#N/A</v>
      </c>
    </row>
    <row r="214" spans="1:8" x14ac:dyDescent="0.25">
      <c r="A214">
        <v>40047084</v>
      </c>
      <c r="B214">
        <v>162369</v>
      </c>
      <c r="C214" t="s">
        <v>194</v>
      </c>
      <c r="D214" s="5">
        <f t="shared" si="4"/>
        <v>45385</v>
      </c>
      <c r="E214" s="3">
        <f t="array" ref="E214">_xll.FF_FDP2($B214,"单位净值(优选)",$J$1)</f>
        <v>2.6316000000000002</v>
      </c>
      <c r="F214" s="3">
        <f t="array" ref="F214">_xll.FF_FDP2($B214,"复权累计净值(优选)",$J$1)</f>
        <v>2.6316000000000002</v>
      </c>
      <c r="G214" s="3" t="e">
        <f>VLOOKUP($A214,[1]Datayes私募净值!$B:$H,4,0)</f>
        <v>#N/A</v>
      </c>
      <c r="H214" s="3" t="e">
        <f>VLOOKUP($A214,[1]Datayes私募净值!$B:$H,6,0)</f>
        <v>#N/A</v>
      </c>
    </row>
    <row r="215" spans="1:8" x14ac:dyDescent="0.25">
      <c r="A215">
        <v>40011245</v>
      </c>
      <c r="B215">
        <v>114136</v>
      </c>
      <c r="C215" t="s">
        <v>197</v>
      </c>
      <c r="D215" s="5">
        <f t="shared" si="4"/>
        <v>45385</v>
      </c>
      <c r="E215" s="3">
        <f t="array" ref="E215">_xll.FF_FDP2($B215,"单位净值(优选)",$J$1)</f>
        <v>2.7248000000000001</v>
      </c>
      <c r="F215" s="3">
        <f t="array" ref="F215">_xll.FF_FDP2($B215,"复权累计净值(优选)",$J$1)</f>
        <v>2.7248000000000001</v>
      </c>
      <c r="G215" s="3" t="e">
        <f>VLOOKUP($A215,[1]Datayes私募净值!$B:$H,4,0)</f>
        <v>#N/A</v>
      </c>
      <c r="H215" s="3" t="e">
        <f>VLOOKUP($A215,[1]Datayes私募净值!$B:$H,6,0)</f>
        <v>#N/A</v>
      </c>
    </row>
    <row r="216" spans="1:8" x14ac:dyDescent="0.25">
      <c r="A216">
        <v>40041375</v>
      </c>
      <c r="B216">
        <v>124173</v>
      </c>
      <c r="C216" t="s">
        <v>195</v>
      </c>
      <c r="D216" s="5">
        <f t="shared" si="4"/>
        <v>45385</v>
      </c>
      <c r="E216" s="3">
        <f t="array" ref="E216">_xll.FF_FDP2($B216,"单位净值(优选)",$J$1)</f>
        <v>3.2867999999999999</v>
      </c>
      <c r="F216" s="3">
        <f t="array" ref="F216">_xll.FF_FDP2($B216,"复权累计净值(优选)",$J$1)</f>
        <v>3.2867999999999999</v>
      </c>
      <c r="G216" s="3" t="e">
        <f>VLOOKUP($A216,[1]Datayes私募净值!$B:$H,4,0)</f>
        <v>#N/A</v>
      </c>
      <c r="H216" s="3" t="e">
        <f>VLOOKUP($A216,[1]Datayes私募净值!$B:$H,6,0)</f>
        <v>#N/A</v>
      </c>
    </row>
    <row r="217" spans="1:8" x14ac:dyDescent="0.25">
      <c r="B217">
        <v>96901</v>
      </c>
      <c r="C217" t="s">
        <v>196</v>
      </c>
      <c r="D217" s="5">
        <f t="shared" si="4"/>
        <v>45385</v>
      </c>
      <c r="E217" s="3" t="str">
        <f t="array" ref="E217">_xll.FF_FDP2($B217,"单位净值(优选)",$J$1)</f>
        <v>NULL</v>
      </c>
      <c r="F217" s="3" t="str">
        <f t="array" ref="F217">_xll.FF_FDP2($B217,"复权累计净值(优选)",$J$1)</f>
        <v>NULL</v>
      </c>
      <c r="G217" s="3" t="e">
        <f>VLOOKUP($A217,[1]Datayes私募净值!$B:$H,4,0)</f>
        <v>#N/A</v>
      </c>
      <c r="H217" s="3" t="e">
        <f>VLOOKUP($A217,[1]Datayes私募净值!$B:$H,6,0)</f>
        <v>#N/A</v>
      </c>
    </row>
    <row r="218" spans="1:8" x14ac:dyDescent="0.25">
      <c r="A218" s="1">
        <v>40165493</v>
      </c>
      <c r="B218" s="3">
        <v>336107</v>
      </c>
      <c r="C218" s="1" t="s">
        <v>198</v>
      </c>
      <c r="D218" s="5">
        <f t="shared" si="4"/>
        <v>45385</v>
      </c>
      <c r="E218" s="3">
        <f>_xll.FF_FDP2($B218,"单位净值(优选)",$J$1)</f>
        <v>0.97640000000000005</v>
      </c>
      <c r="F218" s="3">
        <f>_xll.FF_FDP2($B218,"复权累计净值(优选)",$J$1)</f>
        <v>3.7033999999999998</v>
      </c>
      <c r="G218" s="3" t="e">
        <f>VLOOKUP($A218,[1]Datayes私募净值!$B:$H,4,0)</f>
        <v>#N/A</v>
      </c>
      <c r="H218" s="3" t="e">
        <f>VLOOKUP($A218,[1]Datayes私募净值!$B:$H,6,0)</f>
        <v>#N/A</v>
      </c>
    </row>
    <row r="219" spans="1:8" x14ac:dyDescent="0.25">
      <c r="A219">
        <v>40282284</v>
      </c>
      <c r="B219">
        <v>539058</v>
      </c>
      <c r="C219" t="s">
        <v>200</v>
      </c>
      <c r="D219" s="5">
        <f t="shared" si="4"/>
        <v>45385</v>
      </c>
      <c r="E219" s="3">
        <f t="array" ref="E219">_xll.FF_FDP2($B219,"单位净值(优选)",$J$1)</f>
        <v>1.0914999999999999</v>
      </c>
      <c r="F219" s="3">
        <f>_xll.FF_FDP2($B219,"复权累计净值(优选)",$J$1)</f>
        <v>1.2564</v>
      </c>
      <c r="G219" s="3" t="e">
        <f>VLOOKUP($A219,[1]Datayes私募净值!$B:$H,4,0)</f>
        <v>#N/A</v>
      </c>
      <c r="H219" s="3" t="e">
        <f>VLOOKUP($A219,[1]Datayes私募净值!$B:$H,6,0)</f>
        <v>#N/A</v>
      </c>
    </row>
    <row r="220" spans="1:8" x14ac:dyDescent="0.25">
      <c r="A220">
        <v>40227788</v>
      </c>
      <c r="B220">
        <v>452661</v>
      </c>
      <c r="C220" t="s">
        <v>201</v>
      </c>
      <c r="D220" s="5">
        <f t="shared" si="4"/>
        <v>45385</v>
      </c>
      <c r="E220" s="3">
        <f t="array" ref="E220">_xll.FF_FDP2($B220,"单位净值(优选)",$J$1)</f>
        <v>16.353000000000002</v>
      </c>
      <c r="F220" s="3">
        <f>_xll.FF_FDP2($B220,"复权累计净值(优选)",$J$1)</f>
        <v>16.353000000000002</v>
      </c>
      <c r="G220" s="3" t="e">
        <f>VLOOKUP($A220,[1]Datayes私募净值!$B:$H,4,0)</f>
        <v>#N/A</v>
      </c>
      <c r="H220" s="3" t="e">
        <f>VLOOKUP($A220,[1]Datayes私募净值!$B:$H,6,0)</f>
        <v>#N/A</v>
      </c>
    </row>
    <row r="221" spans="1:8" x14ac:dyDescent="0.25">
      <c r="A221">
        <v>40226701</v>
      </c>
      <c r="B221">
        <v>449911</v>
      </c>
      <c r="C221" t="s">
        <v>202</v>
      </c>
      <c r="D221" s="5">
        <f t="shared" si="4"/>
        <v>45385</v>
      </c>
      <c r="E221" s="3">
        <f t="array" ref="E221">_xll.FF_FDP2($B221,"单位净值(优选)",$J$1)</f>
        <v>2.1280000000000001</v>
      </c>
      <c r="F221" s="3">
        <f>_xll.FF_FDP2($B221,"复权累计净值(优选)",$J$1)</f>
        <v>2.1280000000000001</v>
      </c>
      <c r="G221" s="3" t="e">
        <f>VLOOKUP($A221,[1]Datayes私募净值!$B:$H,4,0)</f>
        <v>#N/A</v>
      </c>
      <c r="H221" s="3" t="e">
        <f>VLOOKUP($A221,[1]Datayes私募净值!$B:$H,6,0)</f>
        <v>#N/A</v>
      </c>
    </row>
    <row r="222" spans="1:8" x14ac:dyDescent="0.25">
      <c r="A222">
        <v>40171423</v>
      </c>
      <c r="B222">
        <v>346729</v>
      </c>
      <c r="C222" t="s">
        <v>203</v>
      </c>
      <c r="D222" s="5">
        <f t="shared" si="4"/>
        <v>45385</v>
      </c>
      <c r="E222" s="3">
        <f t="array" ref="E222">_xll.FF_FDP2($B222,"单位净值(优选)",$J$1)</f>
        <v>1.9571000000000001</v>
      </c>
      <c r="F222" s="3">
        <f>_xll.FF_FDP2($B222,"复权累计净值(优选)",$J$1)</f>
        <v>2.4262999999999999</v>
      </c>
      <c r="G222" s="3" t="e">
        <f>VLOOKUP($A222,[1]Datayes私募净值!$B:$H,4,0)</f>
        <v>#N/A</v>
      </c>
      <c r="H222" s="3" t="e">
        <f>VLOOKUP($A222,[1]Datayes私募净值!$B:$H,6,0)</f>
        <v>#N/A</v>
      </c>
    </row>
    <row r="223" spans="1:8" x14ac:dyDescent="0.25">
      <c r="A223">
        <v>40128270</v>
      </c>
      <c r="B223">
        <v>314817</v>
      </c>
      <c r="C223" t="s">
        <v>204</v>
      </c>
      <c r="D223" s="5">
        <f t="shared" si="4"/>
        <v>45385</v>
      </c>
      <c r="E223" s="3" t="str">
        <f t="array" ref="E223">_xll.FF_FDP2($B223,"单位净值(优选)",$J$1)</f>
        <v>NULL</v>
      </c>
      <c r="F223" s="3" t="str">
        <f>_xll.FF_FDP2($B223,"复权累计净值(优选)",$J$1)</f>
        <v>NULL</v>
      </c>
      <c r="G223" s="3" t="e">
        <f>VLOOKUP($A223,[1]Datayes私募净值!$B:$H,4,0)</f>
        <v>#N/A</v>
      </c>
      <c r="H223" s="3" t="e">
        <f>VLOOKUP($A223,[1]Datayes私募净值!$B:$H,6,0)</f>
        <v>#N/A</v>
      </c>
    </row>
    <row r="224" spans="1:8" x14ac:dyDescent="0.25">
      <c r="A224" s="1">
        <v>40227739</v>
      </c>
      <c r="B224" s="1">
        <v>452499</v>
      </c>
      <c r="C224" s="1" t="s">
        <v>206</v>
      </c>
      <c r="D224" s="5">
        <f t="shared" si="4"/>
        <v>45385</v>
      </c>
      <c r="E224" s="3" t="str">
        <f t="array" ref="E224">_xll.FF_FDP2($B224,"单位净值(优选)",$J$1)</f>
        <v>NULL</v>
      </c>
      <c r="F224" s="3" t="str">
        <f>_xll.FF_FDP2($B224,"复权累计净值(优选)",$J$1)</f>
        <v>NULL</v>
      </c>
      <c r="G224" s="3" t="e">
        <f>VLOOKUP($A224,[1]Datayes私募净值!$B:$H,4,0)</f>
        <v>#N/A</v>
      </c>
      <c r="H224" s="3" t="e">
        <f>VLOOKUP($A224,[1]Datayes私募净值!$B:$H,6,0)</f>
        <v>#N/A</v>
      </c>
    </row>
    <row r="225" spans="1:8" x14ac:dyDescent="0.25">
      <c r="A225" s="1">
        <v>40289790</v>
      </c>
      <c r="B225" s="1">
        <v>553512</v>
      </c>
      <c r="C225" s="1" t="s">
        <v>208</v>
      </c>
      <c r="D225" s="5">
        <f t="shared" si="4"/>
        <v>45385</v>
      </c>
      <c r="E225" s="3">
        <f t="array" ref="E225">_xll.FF_FDP2($B225,"单位净值(优选)",$J$1)</f>
        <v>1.2676000000000001</v>
      </c>
      <c r="F225" s="3">
        <f>_xll.FF_FDP2($B225,"复权累计净值(优选)",$J$1)</f>
        <v>1.2676000000000001</v>
      </c>
      <c r="G225" s="3" t="e">
        <f>VLOOKUP($A225,[1]Datayes私募净值!$B:$H,4,0)</f>
        <v>#N/A</v>
      </c>
      <c r="H225" s="3" t="e">
        <f>VLOOKUP($A225,[1]Datayes私募净值!$B:$H,6,0)</f>
        <v>#N/A</v>
      </c>
    </row>
    <row r="226" spans="1:8" x14ac:dyDescent="0.25">
      <c r="A226" s="1">
        <v>40290803</v>
      </c>
      <c r="B226" s="3">
        <v>556757</v>
      </c>
      <c r="C226" s="1" t="s">
        <v>211</v>
      </c>
      <c r="D226" s="5">
        <f t="shared" si="4"/>
        <v>45385</v>
      </c>
      <c r="E226" s="3" t="str">
        <f t="array" ref="E226">_xll.FF_FDP2($B226,"单位净值(优选)",$J$1)</f>
        <v>NULL</v>
      </c>
      <c r="F226" s="3" t="str">
        <f>_xll.FF_FDP2($B226,"复权累计净值(优选)",$J$1)</f>
        <v>NULL</v>
      </c>
      <c r="G226" s="3" t="e">
        <f>VLOOKUP($A226,[1]Datayes私募净值!$B:$H,4,0)</f>
        <v>#N/A</v>
      </c>
      <c r="H226" s="3" t="e">
        <f>VLOOKUP($A226,[1]Datayes私募净值!$B:$H,6,0)</f>
        <v>#N/A</v>
      </c>
    </row>
    <row r="227" spans="1:8" x14ac:dyDescent="0.25">
      <c r="A227" s="1">
        <v>40299815</v>
      </c>
      <c r="B227" s="3">
        <v>572436</v>
      </c>
      <c r="C227" s="1" t="s">
        <v>212</v>
      </c>
      <c r="D227" s="5">
        <f t="shared" si="4"/>
        <v>45385</v>
      </c>
      <c r="E227" s="3">
        <f t="array" ref="E227">_xll.FF_FDP2($B227,"单位净值(优选)",$J$1)</f>
        <v>0.90680000000000005</v>
      </c>
      <c r="F227" s="3">
        <f>_xll.FF_FDP2($B227,"复权累计净值(优选)",$J$1)</f>
        <v>0.90680000000000005</v>
      </c>
      <c r="G227" s="3" t="e">
        <f>VLOOKUP($A227,[1]Datayes私募净值!$B:$H,4,0)</f>
        <v>#N/A</v>
      </c>
      <c r="H227" s="3" t="e">
        <f>VLOOKUP($A227,[1]Datayes私募净值!$B:$H,6,0)</f>
        <v>#N/A</v>
      </c>
    </row>
    <row r="228" spans="1:8" x14ac:dyDescent="0.25">
      <c r="A228" s="1">
        <v>40233237</v>
      </c>
      <c r="B228" s="3">
        <v>464308</v>
      </c>
      <c r="C228" s="1" t="s">
        <v>213</v>
      </c>
      <c r="D228" s="5">
        <f t="shared" si="4"/>
        <v>45385</v>
      </c>
      <c r="E228" s="3">
        <f t="array" ref="E228">_xll.FF_FDP2($B228,"单位净值(优选)",$J$1)</f>
        <v>0.97519999999999996</v>
      </c>
      <c r="F228" s="3">
        <f>_xll.FF_FDP2($B228,"复权累计净值(优选)",$J$1)</f>
        <v>1.8716999999999999</v>
      </c>
      <c r="G228" s="3" t="e">
        <f>VLOOKUP($A228,[1]Datayes私募净值!$B:$H,4,0)</f>
        <v>#N/A</v>
      </c>
      <c r="H228" s="3" t="e">
        <f>VLOOKUP($A228,[1]Datayes私募净值!$B:$H,6,0)</f>
        <v>#N/A</v>
      </c>
    </row>
    <row r="229" spans="1:8" x14ac:dyDescent="0.25">
      <c r="A229" s="1">
        <v>40199176</v>
      </c>
      <c r="B229" s="3">
        <v>406152</v>
      </c>
      <c r="C229" s="1" t="s">
        <v>214</v>
      </c>
      <c r="D229" s="5">
        <f t="shared" si="4"/>
        <v>45385</v>
      </c>
      <c r="E229" s="3">
        <f t="array" ref="E229">_xll.FF_FDP2($B229,"单位净值(优选)",$J$1)</f>
        <v>6.1470000000000002</v>
      </c>
      <c r="F229" s="3">
        <f>_xll.FF_FDP2($B229,"复权累计净值(优选)",$J$1)</f>
        <v>6.1470000000000002</v>
      </c>
      <c r="G229" s="3" t="e">
        <f>VLOOKUP($A229,[1]Datayes私募净值!$B:$H,4,0)</f>
        <v>#N/A</v>
      </c>
      <c r="H229" s="3" t="e">
        <f>VLOOKUP($A229,[1]Datayes私募净值!$B:$H,6,0)</f>
        <v>#N/A</v>
      </c>
    </row>
    <row r="230" spans="1:8" x14ac:dyDescent="0.25">
      <c r="A230" s="1">
        <v>40198005</v>
      </c>
      <c r="B230" s="3">
        <v>404148</v>
      </c>
      <c r="C230" s="1" t="s">
        <v>215</v>
      </c>
      <c r="D230" s="5">
        <f t="shared" si="4"/>
        <v>45385</v>
      </c>
      <c r="E230" s="3">
        <f t="array" ref="E230">_xll.FF_FDP2($B230,"单位净值(优选)",$J$1)</f>
        <v>1.0458000000000001</v>
      </c>
      <c r="F230" s="3">
        <f>_xll.FF_FDP2($B230,"复权累计净值(优选)",$J$1)</f>
        <v>1.5631999999999999</v>
      </c>
      <c r="G230" s="3" t="e">
        <f>VLOOKUP($A230,[1]Datayes私募净值!$B:$H,4,0)</f>
        <v>#N/A</v>
      </c>
      <c r="H230" s="3" t="e">
        <f>VLOOKUP($A230,[1]Datayes私募净值!$B:$H,6,0)</f>
        <v>#N/A</v>
      </c>
    </row>
    <row r="231" spans="1:8" x14ac:dyDescent="0.25">
      <c r="A231" s="1">
        <v>40250151</v>
      </c>
      <c r="B231" s="3">
        <v>476010</v>
      </c>
      <c r="C231" s="1" t="s">
        <v>216</v>
      </c>
      <c r="D231" s="5">
        <f t="shared" si="4"/>
        <v>45385</v>
      </c>
      <c r="E231" s="3">
        <f t="array" ref="E231">_xll.FF_FDP2($B231,"单位净值(优选)",$J$1)</f>
        <v>1.0286999999999999</v>
      </c>
      <c r="F231" s="3">
        <f>_xll.FF_FDP2($B231,"复权累计净值(优选)",$J$1)</f>
        <v>1.4296</v>
      </c>
      <c r="G231" s="3" t="e">
        <f>VLOOKUP($A231,[1]Datayes私募净值!$B:$H,4,0)</f>
        <v>#N/A</v>
      </c>
      <c r="H231" s="3" t="e">
        <f>VLOOKUP($A231,[1]Datayes私募净值!$B:$H,6,0)</f>
        <v>#N/A</v>
      </c>
    </row>
    <row r="232" spans="1:8" x14ac:dyDescent="0.25">
      <c r="A232" s="1">
        <v>40231609</v>
      </c>
      <c r="B232" s="3">
        <v>460890</v>
      </c>
      <c r="C232" s="1" t="s">
        <v>218</v>
      </c>
      <c r="D232" s="5">
        <f t="shared" si="1"/>
        <v>45385</v>
      </c>
      <c r="E232" s="3" t="str">
        <f t="array" ref="E232">_xll.FF_FDP2($B232,"单位净值(优选)",$J$1)</f>
        <v>NULL</v>
      </c>
      <c r="F232" s="3" t="str">
        <f>_xll.FF_FDP2($B232,"复权累计净值(优选)",$J$1)</f>
        <v>NULL</v>
      </c>
      <c r="G232" s="3" t="e">
        <f>VLOOKUP($A232,[1]Datayes私募净值!$B:$H,4,0)</f>
        <v>#N/A</v>
      </c>
      <c r="H232" s="3" t="e">
        <f>VLOOKUP($A232,[1]Datayes私募净值!$B:$H,6,0)</f>
        <v>#N/A</v>
      </c>
    </row>
    <row r="233" spans="1:8" x14ac:dyDescent="0.25">
      <c r="A233" s="1">
        <v>40130065</v>
      </c>
      <c r="B233" s="3">
        <v>321965</v>
      </c>
      <c r="C233" s="1" t="s">
        <v>219</v>
      </c>
      <c r="D233" s="5">
        <f t="shared" si="1"/>
        <v>45385</v>
      </c>
      <c r="E233" s="3">
        <f t="array" ref="E233">_xll.FF_FDP2($B233,"单位净值(优选)",$J$1)</f>
        <v>1.7737000000000001</v>
      </c>
      <c r="F233" s="3">
        <f>_xll.FF_FDP2($B233,"复权累计净值(优选)",$J$1)</f>
        <v>1.7737000000000001</v>
      </c>
      <c r="G233" s="3" t="e">
        <f>VLOOKUP($A233,[1]Datayes私募净值!$B:$H,4,0)</f>
        <v>#N/A</v>
      </c>
      <c r="H233" s="3" t="e">
        <f>VLOOKUP($A233,[1]Datayes私募净值!$B:$H,6,0)</f>
        <v>#N/A</v>
      </c>
    </row>
    <row r="234" spans="1:8" x14ac:dyDescent="0.25">
      <c r="A234" s="1">
        <v>40230545</v>
      </c>
      <c r="B234" s="3">
        <v>458845</v>
      </c>
      <c r="C234" s="1" t="s">
        <v>220</v>
      </c>
      <c r="D234" s="5">
        <f t="shared" si="1"/>
        <v>45385</v>
      </c>
      <c r="E234" s="3" t="str">
        <f t="array" ref="E234">_xll.FF_FDP2($B234,"单位净值(优选)",$J$1)</f>
        <v>NULL</v>
      </c>
      <c r="F234" s="3" t="str">
        <f>_xll.FF_FDP2($B234,"复权累计净值(优选)",$J$1)</f>
        <v>NULL</v>
      </c>
      <c r="G234" s="3" t="e">
        <f>VLOOKUP($A234,[1]Datayes私募净值!$B:$H,4,0)</f>
        <v>#N/A</v>
      </c>
      <c r="H234" s="3" t="e">
        <f>VLOOKUP($A234,[1]Datayes私募净值!$B:$H,6,0)</f>
        <v>#N/A</v>
      </c>
    </row>
    <row r="235" spans="1:8" x14ac:dyDescent="0.25">
      <c r="A235" s="1">
        <v>40213490</v>
      </c>
      <c r="B235" s="3">
        <v>428264</v>
      </c>
      <c r="C235" s="1" t="s">
        <v>221</v>
      </c>
      <c r="D235" s="5">
        <f t="shared" si="1"/>
        <v>45385</v>
      </c>
      <c r="E235" s="3">
        <f t="array" ref="E235">_xll.FF_FDP2($B235,"单位净值(优选)",$J$1)</f>
        <v>0.87</v>
      </c>
      <c r="F235" s="3">
        <f>_xll.FF_FDP2($B235,"复权累计净值(优选)",$J$1)</f>
        <v>1.8048</v>
      </c>
      <c r="G235" s="3" t="e">
        <f>VLOOKUP($A235,[1]Datayes私募净值!$B:$H,4,0)</f>
        <v>#N/A</v>
      </c>
      <c r="H235" s="3" t="e">
        <f>VLOOKUP($A235,[1]Datayes私募净值!$B:$H,6,0)</f>
        <v>#N/A</v>
      </c>
    </row>
    <row r="236" spans="1:8" x14ac:dyDescent="0.25">
      <c r="A236" s="1">
        <v>40275465</v>
      </c>
      <c r="B236" s="3">
        <v>526139</v>
      </c>
      <c r="C236" s="1" t="s">
        <v>222</v>
      </c>
      <c r="D236" s="5">
        <f t="shared" si="1"/>
        <v>45385</v>
      </c>
      <c r="E236" s="3">
        <f t="array" ref="E236">_xll.FF_FDP2($B236,"单位净值(优选)",$J$1)</f>
        <v>1.9915</v>
      </c>
      <c r="F236" s="3">
        <f>_xll.FF_FDP2($B236,"复权累计净值(优选)",$J$1)</f>
        <v>2.2361</v>
      </c>
      <c r="G236" s="3" t="e">
        <f>VLOOKUP($A236,[1]Datayes私募净值!$B:$H,4,0)</f>
        <v>#N/A</v>
      </c>
      <c r="H236" s="3" t="e">
        <f>VLOOKUP($A236,[1]Datayes私募净值!$B:$H,6,0)</f>
        <v>#N/A</v>
      </c>
    </row>
    <row r="237" spans="1:8" x14ac:dyDescent="0.25">
      <c r="A237" s="1">
        <v>40182470</v>
      </c>
      <c r="B237" s="3">
        <v>371408</v>
      </c>
      <c r="C237" s="1" t="s">
        <v>223</v>
      </c>
      <c r="D237" s="5">
        <f t="shared" si="1"/>
        <v>45385</v>
      </c>
      <c r="E237" s="3">
        <f t="array" ref="E237">_xll.FF_FDP2($B237,"单位净值(优选)",$J$1)</f>
        <v>1.6579999999999999</v>
      </c>
      <c r="F237" s="3">
        <f>_xll.FF_FDP2($B237,"复权累计净值(优选)",$J$1)</f>
        <v>1.6579999999999999</v>
      </c>
      <c r="G237" s="3" t="e">
        <f>VLOOKUP($A237,[1]Datayes私募净值!$B:$H,4,0)</f>
        <v>#N/A</v>
      </c>
      <c r="H237" s="3" t="e">
        <f>VLOOKUP($A237,[1]Datayes私募净值!$B:$H,6,0)</f>
        <v>#N/A</v>
      </c>
    </row>
    <row r="238" spans="1:8" x14ac:dyDescent="0.25">
      <c r="A238" s="1">
        <v>40201841</v>
      </c>
      <c r="B238" s="3">
        <v>592901</v>
      </c>
      <c r="C238" s="1" t="s">
        <v>463</v>
      </c>
      <c r="D238" s="5">
        <f t="shared" si="1"/>
        <v>45385</v>
      </c>
      <c r="E238" s="3">
        <f t="array" ref="E238">_xll.FF_FDP2($B238,"单位净值(优选)",$J$1)</f>
        <v>3.5426000000000002</v>
      </c>
      <c r="F238" s="3">
        <f>_xll.FF_FDP2($B238,"复权累计净值(优选)",$J$1)</f>
        <v>3.5426000000000002</v>
      </c>
      <c r="G238" s="3" t="e">
        <f>VLOOKUP($A238,[1]Datayes私募净值!$B:$H,4,0)</f>
        <v>#N/A</v>
      </c>
      <c r="H238" s="3" t="e">
        <f>VLOOKUP($A238,[1]Datayes私募净值!$B:$H,6,0)</f>
        <v>#N/A</v>
      </c>
    </row>
    <row r="239" spans="1:8" x14ac:dyDescent="0.25">
      <c r="A239" s="1">
        <v>40069605</v>
      </c>
      <c r="B239" s="3">
        <v>264975</v>
      </c>
      <c r="C239" s="1" t="s">
        <v>224</v>
      </c>
      <c r="D239" s="5">
        <f t="shared" si="1"/>
        <v>45385</v>
      </c>
      <c r="E239" s="3" t="str">
        <f t="array" ref="E239">_xll.FF_FDP2($B239,"单位净值(优选)",$J$1)</f>
        <v>NULL</v>
      </c>
      <c r="F239" s="3" t="str">
        <f>_xll.FF_FDP2($B239,"复权累计净值(优选)",$J$1)</f>
        <v>NULL</v>
      </c>
      <c r="G239" s="3" t="e">
        <f>VLOOKUP($A239,[1]Datayes私募净值!$B:$H,4,0)</f>
        <v>#N/A</v>
      </c>
      <c r="H239" s="3" t="e">
        <f>VLOOKUP($A239,[1]Datayes私募净值!$B:$H,6,0)</f>
        <v>#N/A</v>
      </c>
    </row>
    <row r="240" spans="1:8" x14ac:dyDescent="0.25">
      <c r="A240" s="1">
        <v>40292300</v>
      </c>
      <c r="B240" s="3">
        <v>559004</v>
      </c>
      <c r="C240" s="1" t="s">
        <v>226</v>
      </c>
      <c r="D240" s="5">
        <f t="shared" si="1"/>
        <v>45385</v>
      </c>
      <c r="E240" s="3" t="str">
        <f t="array" ref="E240">_xll.FF_FDP2($B240,"单位净值(优选)",$J$1)</f>
        <v>NULL</v>
      </c>
      <c r="F240" s="3" t="str">
        <f>_xll.FF_FDP2($B240,"复权累计净值(优选)",$J$1)</f>
        <v>NULL</v>
      </c>
      <c r="G240" s="3" t="e">
        <f>VLOOKUP($A240,[1]Datayes私募净值!$B:$H,4,0)</f>
        <v>#N/A</v>
      </c>
      <c r="H240" s="3" t="e">
        <f>VLOOKUP($A240,[1]Datayes私募净值!$B:$H,6,0)</f>
        <v>#N/A</v>
      </c>
    </row>
    <row r="241" spans="1:8" x14ac:dyDescent="0.25">
      <c r="A241" s="1">
        <v>40064512</v>
      </c>
      <c r="B241" s="3">
        <v>244862</v>
      </c>
      <c r="C241" s="1" t="s">
        <v>227</v>
      </c>
      <c r="D241" s="5">
        <f t="shared" si="1"/>
        <v>45385</v>
      </c>
      <c r="E241" s="3" t="str">
        <f t="array" ref="E241">_xll.FF_FDP2($B241,"单位净值(优选)",$J$1)</f>
        <v>NULL</v>
      </c>
      <c r="F241" s="3" t="str">
        <f>_xll.FF_FDP2($B241,"复权累计净值(优选)",$J$1)</f>
        <v>NULL</v>
      </c>
      <c r="G241" s="3" t="e">
        <f>VLOOKUP($A241,[1]Datayes私募净值!$B:$H,4,0)</f>
        <v>#N/A</v>
      </c>
      <c r="H241" s="3" t="e">
        <f>VLOOKUP($A241,[1]Datayes私募净值!$B:$H,6,0)</f>
        <v>#N/A</v>
      </c>
    </row>
    <row r="242" spans="1:8" x14ac:dyDescent="0.25">
      <c r="A242" s="1">
        <v>40213317</v>
      </c>
      <c r="B242" s="3">
        <v>427906</v>
      </c>
      <c r="C242" s="1" t="s">
        <v>246</v>
      </c>
      <c r="D242" s="5">
        <f t="shared" si="1"/>
        <v>45385</v>
      </c>
      <c r="E242" s="3">
        <f t="array" ref="E242">_xll.FF_FDP2($B242,"单位净值(优选)",$J$1)</f>
        <v>2.7387000000000001</v>
      </c>
      <c r="F242" s="3">
        <f>_xll.FF_FDP2($B242,"复权累计净值(优选)",$J$1)</f>
        <v>2.7387000000000001</v>
      </c>
      <c r="G242" s="3" t="e">
        <f>VLOOKUP($A242,[1]Datayes私募净值!$B:$H,4,0)</f>
        <v>#N/A</v>
      </c>
      <c r="H242" s="3" t="e">
        <f>VLOOKUP($A242,[1]Datayes私募净值!$B:$H,6,0)</f>
        <v>#N/A</v>
      </c>
    </row>
    <row r="243" spans="1:8" x14ac:dyDescent="0.25">
      <c r="A243" s="3">
        <v>40283373</v>
      </c>
      <c r="B243" s="3">
        <v>540856</v>
      </c>
      <c r="C243" s="1" t="s">
        <v>248</v>
      </c>
      <c r="D243" s="5">
        <f t="shared" si="1"/>
        <v>45385</v>
      </c>
      <c r="E243" s="3" t="str">
        <f t="array" ref="E243">_xll.FF_FDP2($B243,"单位净值(优选)",$J$1)</f>
        <v>NULL</v>
      </c>
      <c r="F243" s="3" t="str">
        <f>_xll.FF_FDP2($B243,"复权累计净值(优选)",$J$1)</f>
        <v>NULL</v>
      </c>
      <c r="G243" s="3" t="e">
        <f>VLOOKUP($A243,[1]Datayes私募净值!$B:$H,4,0)</f>
        <v>#N/A</v>
      </c>
      <c r="H243" s="3" t="e">
        <f>VLOOKUP($A243,[1]Datayes私募净值!$B:$H,6,0)</f>
        <v>#N/A</v>
      </c>
    </row>
    <row r="244" spans="1:8" x14ac:dyDescent="0.25">
      <c r="A244" s="3">
        <v>40280100</v>
      </c>
      <c r="B244" s="3">
        <v>534344</v>
      </c>
      <c r="C244" s="1" t="s">
        <v>249</v>
      </c>
      <c r="D244" s="5">
        <f t="shared" si="1"/>
        <v>45385</v>
      </c>
      <c r="E244" s="3" t="str">
        <f t="array" ref="E244">_xll.FF_FDP2($B244,"单位净值(优选)",$J$1)</f>
        <v>NULL</v>
      </c>
      <c r="F244" s="3" t="str">
        <f>_xll.FF_FDP2($B244,"复权累计净值(优选)",$J$1)</f>
        <v>NULL</v>
      </c>
      <c r="G244" s="3" t="e">
        <f>VLOOKUP($A244,[1]Datayes私募净值!$B:$H,4,0)</f>
        <v>#N/A</v>
      </c>
      <c r="H244" s="3" t="e">
        <f>VLOOKUP($A244,[1]Datayes私募净值!$B:$H,6,0)</f>
        <v>#N/A</v>
      </c>
    </row>
    <row r="245" spans="1:8" x14ac:dyDescent="0.25">
      <c r="A245" s="4">
        <v>40272941</v>
      </c>
      <c r="B245" s="3">
        <v>520641</v>
      </c>
      <c r="C245" s="1" t="s">
        <v>250</v>
      </c>
      <c r="D245" s="5">
        <f t="shared" si="1"/>
        <v>45385</v>
      </c>
      <c r="E245" s="3" t="str">
        <f t="array" ref="E245">_xll.FF_FDP2($B245,"单位净值(优选)",$J$1)</f>
        <v>NULL</v>
      </c>
      <c r="F245" s="3" t="str">
        <f>_xll.FF_FDP2($B245,"复权累计净值(优选)",$J$1)</f>
        <v>NULL</v>
      </c>
      <c r="G245" s="3" t="e">
        <f>VLOOKUP($A245,[1]Datayes私募净值!$B:$H,4,0)</f>
        <v>#N/A</v>
      </c>
      <c r="H245" s="3" t="e">
        <f>VLOOKUP($A245,[1]Datayes私募净值!$B:$H,6,0)</f>
        <v>#N/A</v>
      </c>
    </row>
    <row r="246" spans="1:8" x14ac:dyDescent="0.25">
      <c r="A246" s="3">
        <v>40270785</v>
      </c>
      <c r="B246" s="3">
        <v>517315</v>
      </c>
      <c r="C246" s="1" t="s">
        <v>251</v>
      </c>
      <c r="D246" s="5">
        <f t="shared" si="1"/>
        <v>45385</v>
      </c>
      <c r="E246" s="3">
        <f t="array" ref="E246">_xll.FF_FDP2($B246,"单位净值(优选)",$J$1)</f>
        <v>1.466</v>
      </c>
      <c r="F246" s="3">
        <f>_xll.FF_FDP2($B246,"复权累计净值(优选)",$J$1)</f>
        <v>1.655</v>
      </c>
      <c r="G246" s="3" t="e">
        <f>VLOOKUP($A246,[1]Datayes私募净值!$B:$H,4,0)</f>
        <v>#N/A</v>
      </c>
      <c r="H246" s="3" t="e">
        <f>VLOOKUP($A246,[1]Datayes私募净值!$B:$H,6,0)</f>
        <v>#N/A</v>
      </c>
    </row>
    <row r="247" spans="1:8" x14ac:dyDescent="0.25">
      <c r="A247" s="3">
        <v>40269167</v>
      </c>
      <c r="B247" s="3">
        <v>514702</v>
      </c>
      <c r="C247" s="1" t="s">
        <v>252</v>
      </c>
      <c r="D247" s="5">
        <f t="shared" si="1"/>
        <v>45385</v>
      </c>
      <c r="E247" s="3">
        <f t="array" ref="E247">_xll.FF_FDP2($B247,"单位净值(优选)",$J$1)</f>
        <v>1.5189999999999999</v>
      </c>
      <c r="F247" s="3">
        <f>_xll.FF_FDP2($B247,"复权累计净值(优选)",$J$1)</f>
        <v>1.5189999999999999</v>
      </c>
      <c r="G247" s="3" t="e">
        <f>VLOOKUP($A247,[1]Datayes私募净值!$B:$H,4,0)</f>
        <v>#N/A</v>
      </c>
      <c r="H247" s="3" t="e">
        <f>VLOOKUP($A247,[1]Datayes私募净值!$B:$H,6,0)</f>
        <v>#N/A</v>
      </c>
    </row>
    <row r="248" spans="1:8" x14ac:dyDescent="0.25">
      <c r="A248" s="3">
        <v>40269166</v>
      </c>
      <c r="B248" s="3">
        <v>514700</v>
      </c>
      <c r="C248" s="1" t="s">
        <v>253</v>
      </c>
      <c r="D248" s="5">
        <f t="shared" si="1"/>
        <v>45385</v>
      </c>
      <c r="E248" s="3">
        <f t="array" ref="E248">_xll.FF_FDP2($B248,"单位净值(优选)",$J$1)</f>
        <v>1.496</v>
      </c>
      <c r="F248" s="3">
        <f>_xll.FF_FDP2($B248,"复权累计净值(优选)",$J$1)</f>
        <v>1.496</v>
      </c>
      <c r="G248" s="3" t="e">
        <f>VLOOKUP($A248,[1]Datayes私募净值!$B:$H,4,0)</f>
        <v>#N/A</v>
      </c>
      <c r="H248" s="3" t="e">
        <f>VLOOKUP($A248,[1]Datayes私募净值!$B:$H,6,0)</f>
        <v>#N/A</v>
      </c>
    </row>
    <row r="249" spans="1:8" x14ac:dyDescent="0.25">
      <c r="A249" s="3">
        <v>40268407</v>
      </c>
      <c r="B249" s="3">
        <v>512387</v>
      </c>
      <c r="C249" s="1" t="s">
        <v>254</v>
      </c>
      <c r="D249" s="5">
        <f t="shared" si="1"/>
        <v>45385</v>
      </c>
      <c r="E249" s="3" t="str">
        <f t="array" ref="E249">_xll.FF_FDP2($B249,"单位净值(优选)",$J$1)</f>
        <v>NULL</v>
      </c>
      <c r="F249" s="3" t="str">
        <f>_xll.FF_FDP2($B249,"复权累计净值(优选)",$J$1)</f>
        <v>NULL</v>
      </c>
      <c r="G249" s="3" t="e">
        <f>VLOOKUP($A249,[1]Datayes私募净值!$B:$H,4,0)</f>
        <v>#N/A</v>
      </c>
      <c r="H249" s="3" t="e">
        <f>VLOOKUP($A249,[1]Datayes私募净值!$B:$H,6,0)</f>
        <v>#N/A</v>
      </c>
    </row>
    <row r="250" spans="1:8" x14ac:dyDescent="0.25">
      <c r="A250" s="3">
        <v>40177846</v>
      </c>
      <c r="B250" s="3">
        <v>361906</v>
      </c>
      <c r="C250" s="1" t="s">
        <v>255</v>
      </c>
      <c r="D250" s="5">
        <f t="shared" si="1"/>
        <v>45385</v>
      </c>
      <c r="E250" s="3">
        <f t="array" ref="E250">_xll.FF_FDP2($B250,"单位净值(优选)",$J$1)</f>
        <v>2.415</v>
      </c>
      <c r="F250" s="3">
        <f>_xll.FF_FDP2($B250,"复权累计净值(优选)",$J$1)</f>
        <v>5.2027999999999999</v>
      </c>
      <c r="G250" s="3" t="e">
        <f>VLOOKUP($A250,[1]Datayes私募净值!$B:$H,4,0)</f>
        <v>#N/A</v>
      </c>
      <c r="H250" s="3" t="e">
        <f>VLOOKUP($A250,[1]Datayes私募净值!$B:$H,6,0)</f>
        <v>#N/A</v>
      </c>
    </row>
    <row r="251" spans="1:8" x14ac:dyDescent="0.25">
      <c r="A251" s="3">
        <v>40202438</v>
      </c>
      <c r="B251" s="3">
        <v>406716</v>
      </c>
      <c r="C251" s="1" t="s">
        <v>256</v>
      </c>
      <c r="D251" s="5">
        <f t="shared" si="1"/>
        <v>45385</v>
      </c>
      <c r="E251" s="3" t="str">
        <f t="array" ref="E251">_xll.FF_FDP2($B251,"单位净值(优选)",$J$1)</f>
        <v>NULL</v>
      </c>
      <c r="F251" s="3" t="str">
        <f>_xll.FF_FDP2($B251,"复权累计净值(优选)",$J$1)</f>
        <v>NULL</v>
      </c>
      <c r="G251" s="3" t="e">
        <f>VLOOKUP($A251,[1]Datayes私募净值!$B:$H,4,0)</f>
        <v>#N/A</v>
      </c>
      <c r="H251" s="3" t="e">
        <f>VLOOKUP($A251,[1]Datayes私募净值!$B:$H,6,0)</f>
        <v>#N/A</v>
      </c>
    </row>
    <row r="252" spans="1:8" x14ac:dyDescent="0.25">
      <c r="A252" s="3">
        <v>40258566</v>
      </c>
      <c r="B252" s="3">
        <v>493584</v>
      </c>
      <c r="C252" s="1" t="s">
        <v>257</v>
      </c>
      <c r="D252" s="5">
        <f t="shared" si="1"/>
        <v>45385</v>
      </c>
      <c r="E252" s="3">
        <f t="array" ref="E252">_xll.FF_FDP2($B252,"单位净值(优选)",$J$1)</f>
        <v>0.73099999999999998</v>
      </c>
      <c r="F252" s="3">
        <f>_xll.FF_FDP2($B252,"复权累计净值(优选)",$J$1)</f>
        <v>1.0108999999999999</v>
      </c>
      <c r="G252" s="3" t="e">
        <f>VLOOKUP($A252,[1]Datayes私募净值!$B:$H,4,0)</f>
        <v>#N/A</v>
      </c>
      <c r="H252" s="3" t="e">
        <f>VLOOKUP($A252,[1]Datayes私募净值!$B:$H,6,0)</f>
        <v>#N/A</v>
      </c>
    </row>
    <row r="253" spans="1:8" x14ac:dyDescent="0.25">
      <c r="A253" s="3">
        <v>40221771</v>
      </c>
      <c r="B253" s="3">
        <v>439550</v>
      </c>
      <c r="C253" s="1" t="s">
        <v>258</v>
      </c>
      <c r="D253" s="5">
        <f t="shared" si="1"/>
        <v>45385</v>
      </c>
      <c r="E253" s="3">
        <f t="array" ref="E253">_xll.FF_FDP2($B253,"单位净值(优选)",$J$1)</f>
        <v>0.90329999999999999</v>
      </c>
      <c r="F253" s="3">
        <f>_xll.FF_FDP2($B253,"复权累计净值(优选)",$J$1)</f>
        <v>2.1034000000000002</v>
      </c>
      <c r="G253" s="3" t="e">
        <f>VLOOKUP($A253,[1]Datayes私募净值!$B:$H,4,0)</f>
        <v>#N/A</v>
      </c>
      <c r="H253" s="3" t="e">
        <f>VLOOKUP($A253,[1]Datayes私募净值!$B:$H,6,0)</f>
        <v>#N/A</v>
      </c>
    </row>
    <row r="254" spans="1:8" x14ac:dyDescent="0.25">
      <c r="A254" s="3">
        <v>40223421</v>
      </c>
      <c r="B254" s="3">
        <v>442737</v>
      </c>
      <c r="C254" s="1" t="s">
        <v>259</v>
      </c>
      <c r="D254" s="5">
        <f t="shared" si="1"/>
        <v>45385</v>
      </c>
      <c r="E254" s="3" t="str">
        <f t="array" ref="E254">_xll.FF_FDP2($B254,"单位净值(优选)",$J$1)</f>
        <v>NULL</v>
      </c>
      <c r="F254" s="3" t="str">
        <f>_xll.FF_FDP2($B254,"复权累计净值(优选)",$J$1)</f>
        <v>NULL</v>
      </c>
      <c r="G254" s="3" t="e">
        <f>VLOOKUP($A254,[1]Datayes私募净值!$B:$H,4,0)</f>
        <v>#N/A</v>
      </c>
      <c r="H254" s="3" t="e">
        <f>VLOOKUP($A254,[1]Datayes私募净值!$B:$H,6,0)</f>
        <v>#N/A</v>
      </c>
    </row>
    <row r="255" spans="1:8" x14ac:dyDescent="0.25">
      <c r="A255" s="3"/>
      <c r="B255" s="3">
        <v>418894</v>
      </c>
      <c r="C255" s="1" t="s">
        <v>260</v>
      </c>
      <c r="D255" s="5">
        <f t="shared" si="1"/>
        <v>45385</v>
      </c>
      <c r="E255" s="3" t="str">
        <f t="array" ref="E255">_xll.FF_FDP2($B255,"单位净值(优选)",$J$1)</f>
        <v>NULL</v>
      </c>
      <c r="F255" s="3" t="str">
        <f>_xll.FF_FDP2($B255,"复权累计净值(优选)",$J$1)</f>
        <v>NULL</v>
      </c>
      <c r="G255" s="3" t="e">
        <f>VLOOKUP($A255,[1]Datayes私募净值!$B:$H,4,0)</f>
        <v>#N/A</v>
      </c>
      <c r="H255" s="3" t="e">
        <f>VLOOKUP($A255,[1]Datayes私募净值!$B:$H,6,0)</f>
        <v>#N/A</v>
      </c>
    </row>
    <row r="256" spans="1:8" x14ac:dyDescent="0.25">
      <c r="A256" s="3"/>
      <c r="B256" s="3">
        <v>483705</v>
      </c>
      <c r="C256" s="1" t="s">
        <v>261</v>
      </c>
      <c r="D256" s="5">
        <f t="shared" si="1"/>
        <v>45385</v>
      </c>
      <c r="E256" s="3" t="str">
        <f>_xll.FF_FDP2($B256,"单位净值(优选)",$J$1)</f>
        <v>NULL</v>
      </c>
      <c r="F256" s="3" t="str">
        <f>_xll.FF_FDP2($B256,"复权累计净值(优选)",$J$1)</f>
        <v>NULL</v>
      </c>
      <c r="G256" s="3" t="e">
        <f>VLOOKUP($A256,[1]Datayes私募净值!$B:$H,4,0)</f>
        <v>#N/A</v>
      </c>
      <c r="H256" s="3" t="e">
        <f>VLOOKUP($A256,[1]Datayes私募净值!$B:$H,6,0)</f>
        <v>#N/A</v>
      </c>
    </row>
    <row r="257" spans="1:8" x14ac:dyDescent="0.25">
      <c r="A257" s="3"/>
      <c r="B257" s="3">
        <v>483707</v>
      </c>
      <c r="C257" s="1" t="s">
        <v>262</v>
      </c>
      <c r="D257" s="5">
        <f t="shared" si="1"/>
        <v>45385</v>
      </c>
      <c r="E257" s="3" t="str">
        <f t="array" ref="E257">_xll.FF_FDP2($B257,"单位净值(优选)",$J$1)</f>
        <v>NULL</v>
      </c>
      <c r="F257" s="3" t="str">
        <f>_xll.FF_FDP2($B257,"复权累计净值(优选)",$J$1)</f>
        <v>NULL</v>
      </c>
      <c r="G257" s="3" t="e">
        <f>VLOOKUP($A257,[1]Datayes私募净值!$B:$H,4,0)</f>
        <v>#N/A</v>
      </c>
      <c r="H257" s="3" t="e">
        <f>VLOOKUP($A257,[1]Datayes私募净值!$B:$H,6,0)</f>
        <v>#N/A</v>
      </c>
    </row>
    <row r="258" spans="1:8" x14ac:dyDescent="0.25">
      <c r="A258" s="3">
        <v>40305151</v>
      </c>
      <c r="B258" s="3">
        <v>584405</v>
      </c>
      <c r="C258" s="1" t="s">
        <v>263</v>
      </c>
      <c r="D258" s="5">
        <f t="shared" si="1"/>
        <v>45385</v>
      </c>
      <c r="E258" s="3" t="str">
        <f t="array" ref="E258">_xll.FF_FDP2($B258,"单位净值(优选)",$J$1)</f>
        <v>NULL</v>
      </c>
      <c r="F258" s="3" t="str">
        <f>_xll.FF_FDP2($B258,"复权累计净值(优选)",$J$1)</f>
        <v>NULL</v>
      </c>
      <c r="G258" s="3" t="e">
        <f>VLOOKUP($A258,[1]Datayes私募净值!$B:$H,4,0)</f>
        <v>#N/A</v>
      </c>
      <c r="H258" s="3" t="e">
        <f>VLOOKUP($A258,[1]Datayes私募净值!$B:$H,6,0)</f>
        <v>#N/A</v>
      </c>
    </row>
    <row r="259" spans="1:8" x14ac:dyDescent="0.25">
      <c r="A259" s="3">
        <v>40293439</v>
      </c>
      <c r="B259" s="3">
        <v>560803</v>
      </c>
      <c r="C259" s="1" t="s">
        <v>264</v>
      </c>
      <c r="D259" s="5">
        <f t="shared" si="1"/>
        <v>45385</v>
      </c>
      <c r="E259" s="3" t="str">
        <f t="array" ref="E259">_xll.FF_FDP2($B259,"单位净值(优选)",$J$1)</f>
        <v>NULL</v>
      </c>
      <c r="F259" s="3" t="str">
        <f>_xll.FF_FDP2($B259,"复权累计净值(优选)",$J$1)</f>
        <v>NULL</v>
      </c>
      <c r="G259" s="3" t="e">
        <f>VLOOKUP($A259,[1]Datayes私募净值!$B:$H,4,0)</f>
        <v>#N/A</v>
      </c>
      <c r="H259" s="3" t="e">
        <f>VLOOKUP($A259,[1]Datayes私募净值!$B:$H,6,0)</f>
        <v>#N/A</v>
      </c>
    </row>
    <row r="260" spans="1:8" x14ac:dyDescent="0.25">
      <c r="A260" s="3">
        <v>40166550</v>
      </c>
      <c r="B260" s="3">
        <v>338904</v>
      </c>
      <c r="C260" s="1" t="s">
        <v>265</v>
      </c>
      <c r="D260" s="5">
        <f t="shared" si="1"/>
        <v>45385</v>
      </c>
      <c r="E260" s="3">
        <f t="array" ref="E260">_xll.FF_FDP2($B260,"单位净值(优选)",$J$1)</f>
        <v>1.1182000000000001</v>
      </c>
      <c r="F260" s="3">
        <f>_xll.FF_FDP2($B260,"复权累计净值(优选)",$J$1)</f>
        <v>1.7983</v>
      </c>
      <c r="G260" s="3" t="e">
        <f>VLOOKUP($A260,[1]Datayes私募净值!$B:$H,4,0)</f>
        <v>#N/A</v>
      </c>
      <c r="H260" s="3" t="e">
        <f>VLOOKUP($A260,[1]Datayes私募净值!$B:$H,6,0)</f>
        <v>#N/A</v>
      </c>
    </row>
    <row r="261" spans="1:8" x14ac:dyDescent="0.25">
      <c r="A261" s="3">
        <v>40307170</v>
      </c>
      <c r="B261" s="3">
        <v>588801</v>
      </c>
      <c r="C261" s="1" t="s">
        <v>266</v>
      </c>
      <c r="D261" s="5">
        <f t="shared" si="1"/>
        <v>45385</v>
      </c>
      <c r="E261" s="3">
        <f t="array" ref="E261">_xll.FF_FDP2($B261,"单位净值(优选)",$J$1)</f>
        <v>1.0012000000000001</v>
      </c>
      <c r="F261" s="3">
        <f>_xll.FF_FDP2($B261,"复权累计净值(优选)",$J$1)</f>
        <v>1.0012000000000001</v>
      </c>
      <c r="G261" s="3" t="e">
        <f>VLOOKUP($A261,[1]Datayes私募净值!$B:$H,4,0)</f>
        <v>#N/A</v>
      </c>
      <c r="H261" s="3" t="e">
        <f>VLOOKUP($A261,[1]Datayes私募净值!$B:$H,6,0)</f>
        <v>#N/A</v>
      </c>
    </row>
    <row r="262" spans="1:8" x14ac:dyDescent="0.25">
      <c r="A262" s="3">
        <v>40255624</v>
      </c>
      <c r="B262" s="3">
        <v>486303</v>
      </c>
      <c r="C262" s="1" t="s">
        <v>269</v>
      </c>
      <c r="D262" s="5">
        <f t="shared" si="1"/>
        <v>45385</v>
      </c>
      <c r="E262" s="3">
        <f t="array" ref="E262">_xll.FF_FDP2($B262,"单位净值(优选)",$J$1)</f>
        <v>1.319</v>
      </c>
      <c r="F262" s="3">
        <f>_xll.FF_FDP2($B262,"复权累计净值(优选)",$J$1)</f>
        <v>1.319</v>
      </c>
      <c r="G262" s="3" t="e">
        <f>VLOOKUP($A262,[1]Datayes私募净值!$B:$H,4,0)</f>
        <v>#N/A</v>
      </c>
      <c r="H262" s="3" t="e">
        <f>VLOOKUP($A262,[1]Datayes私募净值!$B:$H,6,0)</f>
        <v>#N/A</v>
      </c>
    </row>
    <row r="263" spans="1:8" x14ac:dyDescent="0.25">
      <c r="A263" s="3">
        <v>40061656</v>
      </c>
      <c r="B263" s="3">
        <v>218390</v>
      </c>
      <c r="C263" s="1" t="s">
        <v>272</v>
      </c>
      <c r="D263" s="5">
        <f t="shared" si="1"/>
        <v>45385</v>
      </c>
      <c r="E263" s="3">
        <f t="array" ref="E263">_xll.FF_FDP2($B263,"单位净值(优选)",$J$1)</f>
        <v>3.5190000000000001</v>
      </c>
      <c r="F263" s="3">
        <f>_xll.FF_FDP2($B263,"复权累计净值(优选)",$J$1)</f>
        <v>20.898900000000001</v>
      </c>
      <c r="G263" s="3" t="e">
        <f>VLOOKUP($A263,[1]Datayes私募净值!$B:$H,4,0)</f>
        <v>#N/A</v>
      </c>
      <c r="H263" s="3" t="e">
        <f>VLOOKUP($A263,[1]Datayes私募净值!$B:$H,6,0)</f>
        <v>#N/A</v>
      </c>
    </row>
    <row r="264" spans="1:8" x14ac:dyDescent="0.25">
      <c r="A264" s="3">
        <v>40130053</v>
      </c>
      <c r="B264" s="3">
        <v>324039</v>
      </c>
      <c r="C264" s="1" t="s">
        <v>273</v>
      </c>
      <c r="D264" s="5">
        <f t="shared" si="1"/>
        <v>45385</v>
      </c>
      <c r="E264" s="3" t="str">
        <f t="array" ref="E264">_xll.FF_FDP2($B264,"单位净值(优选)",$J$1)</f>
        <v>NULL</v>
      </c>
      <c r="F264" s="3" t="str">
        <f>_xll.FF_FDP2($B264,"复权累计净值(优选)",$J$1)</f>
        <v>NULL</v>
      </c>
      <c r="G264" s="3" t="e">
        <f>VLOOKUP($A264,[1]Datayes私募净值!$B:$H,4,0)</f>
        <v>#N/A</v>
      </c>
      <c r="H264" s="3" t="e">
        <f>VLOOKUP($A264,[1]Datayes私募净值!$B:$H,6,0)</f>
        <v>#N/A</v>
      </c>
    </row>
    <row r="265" spans="1:8" x14ac:dyDescent="0.25">
      <c r="A265" s="3">
        <v>40113706</v>
      </c>
      <c r="B265" s="3">
        <v>304016</v>
      </c>
      <c r="C265" s="1" t="s">
        <v>274</v>
      </c>
      <c r="D265" s="5">
        <f t="shared" si="1"/>
        <v>45385</v>
      </c>
      <c r="E265" s="3">
        <f t="array" ref="E265">_xll.FF_FDP2($B265,"单位净值(优选)",$J$1)</f>
        <v>2.5701999999999998</v>
      </c>
      <c r="F265" s="3">
        <f>_xll.FF_FDP2($B265,"复权累计净值(优选)",$J$1)</f>
        <v>2.5701999999999998</v>
      </c>
      <c r="G265" s="3" t="e">
        <f>VLOOKUP($A265,[1]Datayes私募净值!$B:$H,4,0)</f>
        <v>#N/A</v>
      </c>
      <c r="H265" s="3" t="e">
        <f>VLOOKUP($A265,[1]Datayes私募净值!$B:$H,6,0)</f>
        <v>#N/A</v>
      </c>
    </row>
    <row r="266" spans="1:8" x14ac:dyDescent="0.25">
      <c r="A266" s="3">
        <v>40233067</v>
      </c>
      <c r="B266" s="3">
        <v>464068</v>
      </c>
      <c r="C266" s="1" t="s">
        <v>275</v>
      </c>
      <c r="D266" s="5">
        <f t="shared" si="1"/>
        <v>45385</v>
      </c>
      <c r="E266" s="3">
        <f t="array" ref="E266">_xll.FF_FDP2($B266,"单位净值(优选)",$J$1)</f>
        <v>1.5249999999999999</v>
      </c>
      <c r="F266" s="3">
        <f>_xll.FF_FDP2($B266,"复权累计净值(优选)",$J$1)</f>
        <v>1.5249999999999999</v>
      </c>
      <c r="G266" s="3" t="e">
        <f>VLOOKUP($A266,[1]Datayes私募净值!$B:$H,4,0)</f>
        <v>#N/A</v>
      </c>
      <c r="H266" s="3" t="e">
        <f>VLOOKUP($A266,[1]Datayes私募净值!$B:$H,6,0)</f>
        <v>#N/A</v>
      </c>
    </row>
    <row r="267" spans="1:8" x14ac:dyDescent="0.25">
      <c r="A267" s="3">
        <v>40080978</v>
      </c>
      <c r="B267" s="3">
        <v>231937</v>
      </c>
      <c r="C267" s="1" t="s">
        <v>276</v>
      </c>
      <c r="D267" s="5">
        <f t="shared" si="1"/>
        <v>45385</v>
      </c>
      <c r="E267" s="3" t="str">
        <f t="array" ref="E267">_xll.FF_FDP2($B267,"单位净值(优选)",$J$1)</f>
        <v>NULL</v>
      </c>
      <c r="F267" s="3" t="str">
        <f>_xll.FF_FDP2($B267,"复权累计净值(优选)",$J$1)</f>
        <v>NULL</v>
      </c>
      <c r="G267" s="3" t="e">
        <f>VLOOKUP($A267,[1]Datayes私募净值!$B:$H,4,0)</f>
        <v>#N/A</v>
      </c>
      <c r="H267" s="3" t="e">
        <f>VLOOKUP($A267,[1]Datayes私募净值!$B:$H,6,0)</f>
        <v>#N/A</v>
      </c>
    </row>
    <row r="268" spans="1:8" x14ac:dyDescent="0.25">
      <c r="A268" s="3">
        <v>40206443</v>
      </c>
      <c r="B268" s="3">
        <v>419524</v>
      </c>
      <c r="C268" s="1" t="s">
        <v>277</v>
      </c>
      <c r="D268" s="5">
        <f t="shared" si="1"/>
        <v>45385</v>
      </c>
      <c r="E268" s="3" t="str">
        <f t="array" ref="E268">_xll.FF_FDP2($B268,"单位净值(优选)",$J$1)</f>
        <v>NULL</v>
      </c>
      <c r="F268" s="3" t="str">
        <f>_xll.FF_FDP2($B268,"复权累计净值(优选)",$J$1)</f>
        <v>NULL</v>
      </c>
      <c r="G268" s="3" t="e">
        <f>VLOOKUP($A268,[1]Datayes私募净值!$B:$H,4,0)</f>
        <v>#N/A</v>
      </c>
      <c r="H268" s="3" t="e">
        <f>VLOOKUP($A268,[1]Datayes私募净值!$B:$H,6,0)</f>
        <v>#N/A</v>
      </c>
    </row>
    <row r="269" spans="1:8" x14ac:dyDescent="0.25">
      <c r="A269" s="3">
        <v>40168013</v>
      </c>
      <c r="B269" s="3">
        <v>340743</v>
      </c>
      <c r="C269" s="1" t="s">
        <v>278</v>
      </c>
      <c r="D269" s="5">
        <f t="shared" si="1"/>
        <v>45385</v>
      </c>
      <c r="E269" s="3" t="str">
        <f t="array" ref="E269">_xll.FF_FDP2($B269,"单位净值(优选)",$J$1)</f>
        <v>NULL</v>
      </c>
      <c r="F269" s="3" t="str">
        <f>_xll.FF_FDP2($B269,"复权累计净值(优选)",$J$1)</f>
        <v>NULL</v>
      </c>
      <c r="G269" s="3" t="e">
        <f>VLOOKUP($A269,[1]Datayes私募净值!$B:$H,4,0)</f>
        <v>#N/A</v>
      </c>
      <c r="H269" s="3" t="e">
        <f>VLOOKUP($A269,[1]Datayes私募净值!$B:$H,6,0)</f>
        <v>#N/A</v>
      </c>
    </row>
    <row r="270" spans="1:8" x14ac:dyDescent="0.25">
      <c r="A270" s="3">
        <v>40231999</v>
      </c>
      <c r="B270" s="3">
        <v>462345</v>
      </c>
      <c r="C270" s="1" t="s">
        <v>279</v>
      </c>
      <c r="D270" s="5">
        <f t="shared" si="1"/>
        <v>45385</v>
      </c>
      <c r="E270" s="3">
        <f t="array" ref="E270">_xll.FF_FDP2($B270,"单位净值(优选)",$J$1)</f>
        <v>1.75</v>
      </c>
      <c r="F270" s="3">
        <f>_xll.FF_FDP2($B270,"复权累计净值(优选)",$J$1)</f>
        <v>1.75</v>
      </c>
      <c r="G270" s="3" t="e">
        <f>VLOOKUP($A270,[1]Datayes私募净值!$B:$H,4,0)</f>
        <v>#N/A</v>
      </c>
      <c r="H270" s="3" t="e">
        <f>VLOOKUP($A270,[1]Datayes私募净值!$B:$H,6,0)</f>
        <v>#N/A</v>
      </c>
    </row>
    <row r="271" spans="1:8" x14ac:dyDescent="0.25">
      <c r="A271" s="4">
        <v>40197967</v>
      </c>
      <c r="B271" s="3">
        <v>403760</v>
      </c>
      <c r="C271" s="1" t="s">
        <v>280</v>
      </c>
      <c r="D271" s="5">
        <f t="shared" si="1"/>
        <v>45385</v>
      </c>
      <c r="E271" s="3" t="str">
        <f t="array" ref="E271">_xll.FF_FDP2($B271,"单位净值(优选)",$J$1)</f>
        <v>NULL</v>
      </c>
      <c r="F271" s="3" t="str">
        <f>_xll.FF_FDP2($B271,"复权累计净值(优选)",$J$1)</f>
        <v>NULL</v>
      </c>
      <c r="G271" s="3" t="e">
        <f>VLOOKUP($A271,[1]Datayes私募净值!$B:$H,4,0)</f>
        <v>#N/A</v>
      </c>
      <c r="H271" s="3" t="e">
        <f>VLOOKUP($A271,[1]Datayes私募净值!$B:$H,6,0)</f>
        <v>#N/A</v>
      </c>
    </row>
    <row r="272" spans="1:8" x14ac:dyDescent="0.25">
      <c r="A272" s="4">
        <v>40185892</v>
      </c>
      <c r="B272" s="3">
        <v>376078</v>
      </c>
      <c r="C272" s="1" t="s">
        <v>281</v>
      </c>
      <c r="D272" s="5">
        <f t="shared" si="1"/>
        <v>45385</v>
      </c>
      <c r="E272" s="3">
        <f t="array" ref="E272">_xll.FF_FDP2($B272,"单位净值(优选)",$J$1)</f>
        <v>2.3660999999999999</v>
      </c>
      <c r="F272" s="3">
        <f>_xll.FF_FDP2($B272,"复权累计净值(优选)",$J$1)</f>
        <v>2.3660999999999999</v>
      </c>
      <c r="G272" s="3" t="e">
        <f>VLOOKUP($A272,[1]Datayes私募净值!$B:$H,4,0)</f>
        <v>#N/A</v>
      </c>
      <c r="H272" s="3" t="e">
        <f>VLOOKUP($A272,[1]Datayes私募净值!$B:$H,6,0)</f>
        <v>#N/A</v>
      </c>
    </row>
    <row r="273" spans="1:8" x14ac:dyDescent="0.25">
      <c r="A273" s="4">
        <v>40173365</v>
      </c>
      <c r="B273" s="3">
        <v>351144</v>
      </c>
      <c r="C273" s="1" t="s">
        <v>283</v>
      </c>
      <c r="D273" s="5">
        <f t="shared" si="1"/>
        <v>45385</v>
      </c>
      <c r="E273" s="3">
        <f t="array" ref="E273">_xll.FF_FDP2($B273,"单位净值(优选)",$J$1)</f>
        <v>2.4470000000000001</v>
      </c>
      <c r="F273" s="3">
        <f>_xll.FF_FDP2($B273,"复权累计净值(优选)",$J$1)</f>
        <v>2.4470000000000001</v>
      </c>
      <c r="G273" s="3" t="e">
        <f>VLOOKUP($A273,[1]Datayes私募净值!$B:$H,4,0)</f>
        <v>#N/A</v>
      </c>
      <c r="H273" s="3" t="e">
        <f>VLOOKUP($A273,[1]Datayes私募净值!$B:$H,6,0)</f>
        <v>#N/A</v>
      </c>
    </row>
    <row r="274" spans="1:8" x14ac:dyDescent="0.25">
      <c r="A274" s="4">
        <v>40233883</v>
      </c>
      <c r="B274" s="3">
        <v>465079</v>
      </c>
      <c r="C274" s="1" t="s">
        <v>284</v>
      </c>
      <c r="D274" s="5">
        <f t="shared" si="1"/>
        <v>45385</v>
      </c>
      <c r="E274" s="3" t="str">
        <f t="array" ref="E274">_xll.FF_FDP2($B274,"单位净值(优选)",$J$1)</f>
        <v>NULL</v>
      </c>
      <c r="F274" s="3" t="str">
        <f>_xll.FF_FDP2($B274,"复权累计净值(优选)",$J$1)</f>
        <v>NULL</v>
      </c>
      <c r="G274" s="3" t="e">
        <f>VLOOKUP($A274,[1]Datayes私募净值!$B:$H,4,0)</f>
        <v>#N/A</v>
      </c>
      <c r="H274" s="3" t="e">
        <f>VLOOKUP($A274,[1]Datayes私募净值!$B:$H,6,0)</f>
        <v>#N/A</v>
      </c>
    </row>
    <row r="275" spans="1:8" x14ac:dyDescent="0.25">
      <c r="A275" s="4">
        <v>40220450</v>
      </c>
      <c r="B275" s="3">
        <v>437470</v>
      </c>
      <c r="C275" s="1" t="s">
        <v>285</v>
      </c>
      <c r="D275" s="5">
        <f t="shared" si="1"/>
        <v>45385</v>
      </c>
      <c r="E275" s="3">
        <f t="array" ref="E275">_xll.FF_FDP2($B275,"单位净值(优选)",$J$1)</f>
        <v>1.54</v>
      </c>
      <c r="F275" s="3">
        <f>_xll.FF_FDP2($B275,"复权累计净值(优选)",$J$1)</f>
        <v>1.54</v>
      </c>
      <c r="G275" s="3" t="e">
        <f>VLOOKUP($A275,[1]Datayes私募净值!$B:$H,4,0)</f>
        <v>#N/A</v>
      </c>
      <c r="H275" s="3" t="e">
        <f>VLOOKUP($A275,[1]Datayes私募净值!$B:$H,6,0)</f>
        <v>#N/A</v>
      </c>
    </row>
    <row r="276" spans="1:8" x14ac:dyDescent="0.25">
      <c r="A276" s="4">
        <v>40174973</v>
      </c>
      <c r="B276" s="3">
        <v>355600</v>
      </c>
      <c r="C276" s="1" t="s">
        <v>286</v>
      </c>
      <c r="D276" s="5">
        <f t="shared" si="1"/>
        <v>45385</v>
      </c>
      <c r="E276" s="3">
        <f t="array" ref="E276">_xll.FF_FDP2($B276,"单位净值(优选)",$J$1)</f>
        <v>2.8679999999999999</v>
      </c>
      <c r="F276" s="3">
        <f>_xll.FF_FDP2($B276,"复权累计净值(优选)",$J$1)</f>
        <v>2.8679999999999999</v>
      </c>
      <c r="G276" s="3" t="e">
        <f>VLOOKUP($A276,[1]Datayes私募净值!$B:$H,4,0)</f>
        <v>#N/A</v>
      </c>
      <c r="H276" s="3" t="e">
        <f>VLOOKUP($A276,[1]Datayes私募净值!$B:$H,6,0)</f>
        <v>#N/A</v>
      </c>
    </row>
    <row r="277" spans="1:8" x14ac:dyDescent="0.25">
      <c r="A277" s="4">
        <v>40190959</v>
      </c>
      <c r="B277" s="3">
        <v>386549</v>
      </c>
      <c r="C277" s="1" t="s">
        <v>287</v>
      </c>
      <c r="D277" s="5">
        <f t="shared" si="1"/>
        <v>45385</v>
      </c>
      <c r="E277" s="3" t="str">
        <f t="array" ref="E277">_xll.FF_FDP2($B277,"单位净值(优选)",$J$1)</f>
        <v>NULL</v>
      </c>
      <c r="F277" s="3" t="str">
        <f>_xll.FF_FDP2($B277,"复权累计净值(优选)",$J$1)</f>
        <v>NULL</v>
      </c>
      <c r="G277" s="3" t="e">
        <f>VLOOKUP($A277,[1]Datayes私募净值!$B:$H,4,0)</f>
        <v>#N/A</v>
      </c>
      <c r="H277" s="3" t="e">
        <f>VLOOKUP($A277,[1]Datayes私募净值!$B:$H,6,0)</f>
        <v>#N/A</v>
      </c>
    </row>
    <row r="278" spans="1:8" x14ac:dyDescent="0.25">
      <c r="A278" s="4">
        <v>40198158</v>
      </c>
      <c r="B278" s="3">
        <v>404612</v>
      </c>
      <c r="C278" s="1" t="s">
        <v>288</v>
      </c>
      <c r="D278" s="5">
        <f t="shared" si="1"/>
        <v>45385</v>
      </c>
      <c r="E278" s="3" t="str">
        <f t="array" ref="E278">_xll.FF_FDP2($B278,"单位净值(优选)",$J$1)</f>
        <v>NULL</v>
      </c>
      <c r="F278" s="3" t="str">
        <f>_xll.FF_FDP2($B278,"复权累计净值(优选)",$J$1)</f>
        <v>NULL</v>
      </c>
      <c r="G278" s="3" t="e">
        <f>VLOOKUP($A278,[1]Datayes私募净值!$B:$H,4,0)</f>
        <v>#N/A</v>
      </c>
      <c r="H278" s="3" t="e">
        <f>VLOOKUP($A278,[1]Datayes私募净值!$B:$H,6,0)</f>
        <v>#N/A</v>
      </c>
    </row>
    <row r="279" spans="1:8" x14ac:dyDescent="0.25">
      <c r="A279" s="4">
        <v>40219520</v>
      </c>
      <c r="B279" s="3">
        <v>435913</v>
      </c>
      <c r="C279" s="1" t="s">
        <v>289</v>
      </c>
      <c r="D279" s="5">
        <f t="shared" si="1"/>
        <v>45385</v>
      </c>
      <c r="E279" s="3" t="str">
        <f t="array" ref="E279">_xll.FF_FDP2($B279,"单位净值(优选)",$J$1)</f>
        <v>NULL</v>
      </c>
      <c r="F279" s="3" t="str">
        <f>_xll.FF_FDP2($B279,"复权累计净值(优选)",$J$1)</f>
        <v>NULL</v>
      </c>
      <c r="G279" s="3" t="e">
        <f>VLOOKUP($A279,[1]Datayes私募净值!$B:$H,4,0)</f>
        <v>#N/A</v>
      </c>
      <c r="H279" s="3" t="e">
        <f>VLOOKUP($A279,[1]Datayes私募净值!$B:$H,6,0)</f>
        <v>#N/A</v>
      </c>
    </row>
    <row r="280" spans="1:8" x14ac:dyDescent="0.25">
      <c r="A280" s="4">
        <v>40070348</v>
      </c>
      <c r="B280" s="3">
        <v>271996</v>
      </c>
      <c r="C280" s="1" t="s">
        <v>290</v>
      </c>
      <c r="D280" s="5">
        <f t="shared" si="1"/>
        <v>45385</v>
      </c>
      <c r="E280" s="3">
        <f>_xll.FF_FDP2($B280,"单位净值(优选)",$J$1)</f>
        <v>2.9350999999999998</v>
      </c>
      <c r="F280" s="3">
        <f>_xll.FF_FDP2($B280,"复权累计净值(优选)",$J$1)</f>
        <v>2.9350999999999998</v>
      </c>
      <c r="G280" s="3" t="e">
        <f>VLOOKUP($A280,[1]Datayes私募净值!$B:$H,4,0)</f>
        <v>#N/A</v>
      </c>
      <c r="H280" s="3" t="e">
        <f>VLOOKUP($A280,[1]Datayes私募净值!$B:$H,6,0)</f>
        <v>#N/A</v>
      </c>
    </row>
    <row r="281" spans="1:8" x14ac:dyDescent="0.25">
      <c r="A281" s="4">
        <v>40203405</v>
      </c>
      <c r="B281" s="3">
        <v>413944</v>
      </c>
      <c r="C281" s="1" t="s">
        <v>291</v>
      </c>
      <c r="D281" s="5">
        <f t="shared" si="1"/>
        <v>45385</v>
      </c>
      <c r="E281" s="3">
        <f t="array" ref="E281">_xll.FF_FDP2($B281,"单位净值(优选)",$J$1)</f>
        <v>1.4356</v>
      </c>
      <c r="F281" s="3">
        <f>_xll.FF_FDP2($B281,"复权累计净值(优选)",$J$1)</f>
        <v>1.4356</v>
      </c>
      <c r="G281" s="3" t="e">
        <f>VLOOKUP($A281,[1]Datayes私募净值!$B:$H,4,0)</f>
        <v>#N/A</v>
      </c>
      <c r="H281" s="3" t="e">
        <f>VLOOKUP($A281,[1]Datayes私募净值!$B:$H,6,0)</f>
        <v>#N/A</v>
      </c>
    </row>
    <row r="282" spans="1:8" x14ac:dyDescent="0.25">
      <c r="A282" s="4">
        <v>40184797</v>
      </c>
      <c r="B282" s="3">
        <v>374440</v>
      </c>
      <c r="C282" s="1" t="s">
        <v>292</v>
      </c>
      <c r="D282" s="5">
        <f t="shared" si="1"/>
        <v>45385</v>
      </c>
      <c r="E282" s="3">
        <f t="array" ref="E282">_xll.FF_FDP2($B282,"单位净值(优选)",$J$1)</f>
        <v>2.3029999999999999</v>
      </c>
      <c r="F282" s="3">
        <f>_xll.FF_FDP2($B282,"复权累计净值(优选)",$J$1)</f>
        <v>2.3029999999999999</v>
      </c>
      <c r="G282" s="3" t="e">
        <f>VLOOKUP($A282,[1]Datayes私募净值!$B:$H,4,0)</f>
        <v>#N/A</v>
      </c>
      <c r="H282" s="3" t="e">
        <f>VLOOKUP($A282,[1]Datayes私募净值!$B:$H,6,0)</f>
        <v>#N/A</v>
      </c>
    </row>
    <row r="283" spans="1:8" x14ac:dyDescent="0.25">
      <c r="A283" s="4">
        <v>40165967</v>
      </c>
      <c r="B283" s="3">
        <v>339146</v>
      </c>
      <c r="C283" s="1" t="s">
        <v>293</v>
      </c>
      <c r="D283" s="5">
        <f t="shared" si="1"/>
        <v>45385</v>
      </c>
      <c r="E283" s="3" t="str">
        <f>_xll.FF_FDP2($B283,"单位净值(优选)",$J$1)</f>
        <v>NULL</v>
      </c>
      <c r="F283" s="3" t="str">
        <f>_xll.FF_FDP2($B283,"复权累计净值(优选)",$J$1)</f>
        <v>NULL</v>
      </c>
      <c r="G283" s="3" t="e">
        <f>VLOOKUP($A283,[1]Datayes私募净值!$B:$H,4,0)</f>
        <v>#N/A</v>
      </c>
      <c r="H283" s="3" t="e">
        <f>VLOOKUP($A283,[1]Datayes私募净值!$B:$H,6,0)</f>
        <v>#N/A</v>
      </c>
    </row>
    <row r="284" spans="1:8" x14ac:dyDescent="0.25">
      <c r="A284" s="4">
        <v>40269043</v>
      </c>
      <c r="B284" s="3">
        <v>514268</v>
      </c>
      <c r="C284" s="1" t="s">
        <v>294</v>
      </c>
      <c r="D284" s="5">
        <f t="shared" si="1"/>
        <v>45385</v>
      </c>
      <c r="E284" s="3">
        <f>_xll.FF_FDP2($B284,"单位净值(优选)",$J$1)</f>
        <v>1.0275000000000001</v>
      </c>
      <c r="F284" s="3">
        <f>_xll.FF_FDP2($B284,"复权累计净值(优选)",$J$1)</f>
        <v>1.0275000000000001</v>
      </c>
      <c r="G284" s="3" t="e">
        <f>VLOOKUP($A284,[1]Datayes私募净值!$B:$H,4,0)</f>
        <v>#N/A</v>
      </c>
      <c r="H284" s="3" t="e">
        <f>VLOOKUP($A284,[1]Datayes私募净值!$B:$H,6,0)</f>
        <v>#N/A</v>
      </c>
    </row>
    <row r="285" spans="1:8" x14ac:dyDescent="0.25">
      <c r="A285" s="4">
        <v>40229998</v>
      </c>
      <c r="B285" s="3">
        <v>458069</v>
      </c>
      <c r="C285" s="1" t="s">
        <v>298</v>
      </c>
      <c r="D285" s="5">
        <f t="shared" si="1"/>
        <v>45385</v>
      </c>
      <c r="E285" s="3">
        <f>_xll.FF_FDP2($B285,"单位净值(优选)",$J$1)</f>
        <v>1.1726000000000001</v>
      </c>
      <c r="F285" s="3">
        <f>_xll.FF_FDP2($B285,"复权累计净值(优选)",$J$1)</f>
        <v>1.1726000000000001</v>
      </c>
      <c r="G285" s="3" t="e">
        <f>VLOOKUP($A285,[1]Datayes私募净值!$B:$H,4,0)</f>
        <v>#N/A</v>
      </c>
      <c r="H285" s="3" t="e">
        <f>VLOOKUP($A285,[1]Datayes私募净值!$B:$H,6,0)</f>
        <v>#N/A</v>
      </c>
    </row>
    <row r="286" spans="1:8" x14ac:dyDescent="0.25">
      <c r="A286" s="4">
        <v>40230587</v>
      </c>
      <c r="B286" s="3">
        <v>459346</v>
      </c>
      <c r="C286" s="1" t="s">
        <v>299</v>
      </c>
      <c r="D286" s="5">
        <f t="shared" si="1"/>
        <v>45385</v>
      </c>
      <c r="E286" s="3" t="str">
        <f>_xll.FF_FDP2($B286,"单位净值(优选)",$J$1)</f>
        <v>NULL</v>
      </c>
      <c r="F286" s="3" t="str">
        <f>_xll.FF_FDP2($B286,"复权累计净值(优选)",$J$1)</f>
        <v>NULL</v>
      </c>
      <c r="G286" s="3" t="e">
        <f>VLOOKUP($A286,[1]Datayes私募净值!$B:$H,4,0)</f>
        <v>#N/A</v>
      </c>
      <c r="H286" s="3" t="e">
        <f>VLOOKUP($A286,[1]Datayes私募净值!$B:$H,6,0)</f>
        <v>#N/A</v>
      </c>
    </row>
    <row r="287" spans="1:8" x14ac:dyDescent="0.25">
      <c r="A287" s="4">
        <v>40231313</v>
      </c>
      <c r="B287" s="3">
        <v>460436</v>
      </c>
      <c r="C287" s="1" t="s">
        <v>300</v>
      </c>
      <c r="D287" s="5">
        <f t="shared" si="1"/>
        <v>45385</v>
      </c>
      <c r="E287" s="3" t="str">
        <f>_xll.FF_FDP2($B287,"单位净值(优选)",$J$1)</f>
        <v>NULL</v>
      </c>
      <c r="F287" s="3" t="str">
        <f>_xll.FF_FDP2($B287,"复权累计净值(优选)",$J$1)</f>
        <v>NULL</v>
      </c>
      <c r="G287" s="3" t="e">
        <f>VLOOKUP($A287,[1]Datayes私募净值!$B:$H,4,0)</f>
        <v>#N/A</v>
      </c>
      <c r="H287" s="3" t="e">
        <f>VLOOKUP($A287,[1]Datayes私募净值!$B:$H,6,0)</f>
        <v>#N/A</v>
      </c>
    </row>
    <row r="288" spans="1:8" x14ac:dyDescent="0.25">
      <c r="A288" s="4">
        <v>40230001</v>
      </c>
      <c r="B288" s="3">
        <v>458067</v>
      </c>
      <c r="C288" s="1" t="s">
        <v>301</v>
      </c>
      <c r="D288" s="5">
        <f t="shared" si="1"/>
        <v>45385</v>
      </c>
      <c r="E288" s="3" t="str">
        <f>_xll.FF_FDP2($B288,"单位净值(优选)",$J$1)</f>
        <v>NULL</v>
      </c>
      <c r="F288" s="3" t="str">
        <f>_xll.FF_FDP2($B288,"复权累计净值(优选)",$J$1)</f>
        <v>NULL</v>
      </c>
      <c r="G288" s="3" t="e">
        <f>VLOOKUP($A288,[1]Datayes私募净值!$B:$H,4,0)</f>
        <v>#N/A</v>
      </c>
      <c r="H288" s="3" t="e">
        <f>VLOOKUP($A288,[1]Datayes私募净值!$B:$H,6,0)</f>
        <v>#N/A</v>
      </c>
    </row>
    <row r="289" spans="1:8" x14ac:dyDescent="0.25">
      <c r="A289" s="4">
        <v>40081121</v>
      </c>
      <c r="B289" s="3">
        <v>232601</v>
      </c>
      <c r="C289" s="1" t="s">
        <v>303</v>
      </c>
      <c r="D289" s="5">
        <f t="shared" si="1"/>
        <v>45385</v>
      </c>
      <c r="E289" s="3">
        <f>_xll.FF_FDP2($B289,"单位净值(优选)",$J$1)</f>
        <v>3.4260000000000002</v>
      </c>
      <c r="F289" s="3">
        <f>_xll.FF_FDP2($B289,"复权累计净值(优选)",$J$1)</f>
        <v>3.4260000000000002</v>
      </c>
      <c r="G289" s="3" t="e">
        <f>VLOOKUP($A289,[1]Datayes私募净值!$B:$H,4,0)</f>
        <v>#N/A</v>
      </c>
      <c r="H289" s="3" t="e">
        <f>VLOOKUP($A289,[1]Datayes私募净值!$B:$H,6,0)</f>
        <v>#N/A</v>
      </c>
    </row>
    <row r="290" spans="1:8" x14ac:dyDescent="0.25">
      <c r="A290" s="4">
        <v>40086888</v>
      </c>
      <c r="B290" s="3">
        <v>298703</v>
      </c>
      <c r="C290" s="1" t="s">
        <v>304</v>
      </c>
      <c r="D290" s="5">
        <f t="shared" si="1"/>
        <v>45385</v>
      </c>
      <c r="E290" s="3">
        <f>_xll.FF_FDP2($B290,"单位净值(优选)",$J$1)</f>
        <v>4.5430000000000001</v>
      </c>
      <c r="F290" s="3">
        <f>_xll.FF_FDP2($B290,"复权累计净值(优选)",$J$1)</f>
        <v>4.5430000000000001</v>
      </c>
      <c r="G290" s="3" t="e">
        <f>VLOOKUP($A290,[1]Datayes私募净值!$B:$H,4,0)</f>
        <v>#N/A</v>
      </c>
      <c r="H290" s="3" t="e">
        <f>VLOOKUP($A290,[1]Datayes私募净值!$B:$H,6,0)</f>
        <v>#N/A</v>
      </c>
    </row>
    <row r="291" spans="1:8" s="1" customFormat="1" x14ac:dyDescent="0.25">
      <c r="A291" s="1">
        <v>40300416</v>
      </c>
      <c r="B291" s="3">
        <v>575296</v>
      </c>
      <c r="C291" s="1" t="s">
        <v>305</v>
      </c>
      <c r="D291" s="5">
        <f t="shared" si="1"/>
        <v>45385</v>
      </c>
      <c r="E291" s="12">
        <f>_xll.FF_FDP2($B291,"单位净值(优选)",$J$1)</f>
        <v>0.8589</v>
      </c>
      <c r="F291" s="12">
        <f>_xll.FF_FDP2($B291,"复权累计净值(优选)",$J$1)</f>
        <v>0.8589</v>
      </c>
      <c r="G291" s="3" t="e">
        <f>VLOOKUP($A291,[1]Datayes私募净值!$B:$H,4,0)</f>
        <v>#N/A</v>
      </c>
      <c r="H291" s="3" t="e">
        <f>VLOOKUP($A291,[1]Datayes私募净值!$B:$H,6,0)</f>
        <v>#N/A</v>
      </c>
    </row>
    <row r="292" spans="1:8" s="1" customFormat="1" x14ac:dyDescent="0.25">
      <c r="A292" s="1">
        <v>40293594</v>
      </c>
      <c r="B292" s="13">
        <v>645764</v>
      </c>
      <c r="C292" s="1" t="s">
        <v>461</v>
      </c>
      <c r="D292" s="5">
        <f t="shared" si="1"/>
        <v>45385</v>
      </c>
      <c r="E292" s="12">
        <f>_xll.FF_FDP2($B292,"单位净值(优选)",$J$1)</f>
        <v>0.95960000000000001</v>
      </c>
      <c r="F292" s="12">
        <f>_xll.FF_FDP2($B292,"复权累计净值(优选)",$J$1)</f>
        <v>1.3975</v>
      </c>
      <c r="G292" s="3" t="e">
        <f>VLOOKUP($A292,[1]Datayes私募净值!$B:$H,4,0)</f>
        <v>#N/A</v>
      </c>
      <c r="H292" s="3" t="e">
        <f>VLOOKUP($A292,[1]Datayes私募净值!$B:$H,6,0)</f>
        <v>#N/A</v>
      </c>
    </row>
    <row r="293" spans="1:8" s="1" customFormat="1" x14ac:dyDescent="0.25">
      <c r="A293" s="1">
        <v>40298748</v>
      </c>
      <c r="B293" s="3">
        <v>571588</v>
      </c>
      <c r="C293" s="1" t="s">
        <v>306</v>
      </c>
      <c r="D293" s="5">
        <f t="shared" si="1"/>
        <v>45385</v>
      </c>
      <c r="E293" s="12" t="str">
        <f>_xll.FF_FDP2($B293,"单位净值(优选)",$J$1)</f>
        <v>NULL</v>
      </c>
      <c r="F293" s="12" t="str">
        <f>_xll.FF_FDP2($B293,"复权累计净值(优选)",$J$1)</f>
        <v>NULL</v>
      </c>
      <c r="G293" s="3" t="e">
        <f>VLOOKUP($A293,[1]Datayes私募净值!$B:$H,4,0)</f>
        <v>#N/A</v>
      </c>
      <c r="H293" s="3" t="e">
        <f>VLOOKUP($A293,[1]Datayes私募净值!$B:$H,6,0)</f>
        <v>#N/A</v>
      </c>
    </row>
    <row r="294" spans="1:8" s="1" customFormat="1" x14ac:dyDescent="0.25">
      <c r="A294" s="1">
        <v>40235309</v>
      </c>
      <c r="B294" s="3">
        <v>469192</v>
      </c>
      <c r="C294" s="1" t="s">
        <v>307</v>
      </c>
      <c r="D294" s="5">
        <f t="shared" si="1"/>
        <v>45385</v>
      </c>
      <c r="E294" s="12">
        <f>_xll.FF_FDP2($B294,"单位净值(优选)",$J$1)</f>
        <v>2.278</v>
      </c>
      <c r="F294" s="12">
        <f>_xll.FF_FDP2($B294,"复权累计净值(优选)",$J$1)</f>
        <v>2.278</v>
      </c>
      <c r="G294" s="3" t="e">
        <f>VLOOKUP($A294,[1]Datayes私募净值!$B:$H,4,0)</f>
        <v>#N/A</v>
      </c>
      <c r="H294" s="3" t="e">
        <f>VLOOKUP($A294,[1]Datayes私募净值!$B:$H,6,0)</f>
        <v>#N/A</v>
      </c>
    </row>
    <row r="295" spans="1:8" s="1" customFormat="1" x14ac:dyDescent="0.25">
      <c r="A295" s="1">
        <v>40235033</v>
      </c>
      <c r="B295" s="3">
        <v>467760</v>
      </c>
      <c r="C295" s="1" t="s">
        <v>308</v>
      </c>
      <c r="D295" s="5">
        <f t="shared" si="1"/>
        <v>45385</v>
      </c>
      <c r="E295" s="12">
        <f>_xll.FF_FDP2($B295,"单位净值(优选)",$J$1)</f>
        <v>1.415</v>
      </c>
      <c r="F295" s="12">
        <f>_xll.FF_FDP2($B295,"复权累计净值(优选)",$J$1)</f>
        <v>1.5463</v>
      </c>
      <c r="G295" s="3" t="e">
        <f>VLOOKUP($A295,[1]Datayes私募净值!$B:$H,4,0)</f>
        <v>#N/A</v>
      </c>
      <c r="H295" s="3" t="e">
        <f>VLOOKUP($A295,[1]Datayes私募净值!$B:$H,6,0)</f>
        <v>#N/A</v>
      </c>
    </row>
    <row r="296" spans="1:8" s="1" customFormat="1" x14ac:dyDescent="0.25">
      <c r="A296" s="1">
        <v>40208247</v>
      </c>
      <c r="B296" s="3">
        <v>423726</v>
      </c>
      <c r="C296" s="1" t="s">
        <v>309</v>
      </c>
      <c r="D296" s="5">
        <f t="shared" si="1"/>
        <v>45385</v>
      </c>
      <c r="E296" s="12">
        <f>_xll.FF_FDP2($B296,"单位净值(优选)",$J$1)</f>
        <v>2.125</v>
      </c>
      <c r="F296" s="12">
        <f>_xll.FF_FDP2($B296,"复权累计净值(优选)",$J$1)</f>
        <v>2.125</v>
      </c>
      <c r="G296" s="3" t="e">
        <f>VLOOKUP($A296,[1]Datayes私募净值!$B:$H,4,0)</f>
        <v>#N/A</v>
      </c>
      <c r="H296" s="3" t="e">
        <f>VLOOKUP($A296,[1]Datayes私募净值!$B:$H,6,0)</f>
        <v>#N/A</v>
      </c>
    </row>
    <row r="297" spans="1:8" s="1" customFormat="1" x14ac:dyDescent="0.25">
      <c r="A297" s="1">
        <v>40263268</v>
      </c>
      <c r="B297" s="3">
        <v>502375</v>
      </c>
      <c r="C297" s="1" t="s">
        <v>310</v>
      </c>
      <c r="D297" s="5">
        <f t="shared" si="1"/>
        <v>45385</v>
      </c>
      <c r="E297" s="12">
        <f>_xll.FF_FDP2($B297,"单位净值(优选)",$J$1)</f>
        <v>1.3696999999999999</v>
      </c>
      <c r="F297" s="12">
        <f>_xll.FF_FDP2($B297,"复权累计净值(优选)",$J$1)</f>
        <v>1.3696999999999999</v>
      </c>
      <c r="G297" s="3" t="e">
        <f>VLOOKUP($A297,[1]Datayes私募净值!$B:$H,4,0)</f>
        <v>#N/A</v>
      </c>
      <c r="H297" s="3" t="e">
        <f>VLOOKUP($A297,[1]Datayes私募净值!$B:$H,6,0)</f>
        <v>#N/A</v>
      </c>
    </row>
    <row r="298" spans="1:8" s="1" customFormat="1" x14ac:dyDescent="0.25">
      <c r="A298" s="1">
        <v>40258784</v>
      </c>
      <c r="B298" s="3">
        <v>492947</v>
      </c>
      <c r="C298" s="1" t="s">
        <v>311</v>
      </c>
      <c r="D298" s="5">
        <f t="shared" si="1"/>
        <v>45385</v>
      </c>
      <c r="E298" s="12">
        <f>_xll.FF_FDP2($B298,"单位净值(优选)",$J$1)</f>
        <v>1.1997</v>
      </c>
      <c r="F298" s="12">
        <f>_xll.FF_FDP2($B298,"复权累计净值(优选)",$J$1)</f>
        <v>1.1997</v>
      </c>
      <c r="G298" s="3" t="e">
        <f>VLOOKUP($A298,[1]Datayes私募净值!$B:$H,4,0)</f>
        <v>#N/A</v>
      </c>
      <c r="H298" s="3" t="e">
        <f>VLOOKUP($A298,[1]Datayes私募净值!$B:$H,6,0)</f>
        <v>#N/A</v>
      </c>
    </row>
    <row r="299" spans="1:8" s="1" customFormat="1" x14ac:dyDescent="0.25">
      <c r="A299" s="1">
        <v>40209817</v>
      </c>
      <c r="B299" s="3">
        <v>425992</v>
      </c>
      <c r="C299" s="1" t="s">
        <v>312</v>
      </c>
      <c r="D299" s="5">
        <f t="shared" si="1"/>
        <v>45385</v>
      </c>
      <c r="E299" s="12">
        <f>_xll.FF_FDP2($B299,"单位净值(优选)",$J$1)</f>
        <v>2.1581999999999999</v>
      </c>
      <c r="F299" s="12">
        <f>_xll.FF_FDP2($B299,"复权累计净值(优选)",$J$1)</f>
        <v>2.1581999999999999</v>
      </c>
      <c r="G299" s="3" t="e">
        <f>VLOOKUP($A299,[1]Datayes私募净值!$B:$H,4,0)</f>
        <v>#N/A</v>
      </c>
      <c r="H299" s="3" t="e">
        <f>VLOOKUP($A299,[1]Datayes私募净值!$B:$H,6,0)</f>
        <v>#N/A</v>
      </c>
    </row>
    <row r="300" spans="1:8" s="1" customFormat="1" x14ac:dyDescent="0.25">
      <c r="A300" s="1">
        <v>40187094</v>
      </c>
      <c r="B300" s="3">
        <v>379073</v>
      </c>
      <c r="C300" s="1" t="s">
        <v>313</v>
      </c>
      <c r="D300" s="5">
        <f t="shared" si="1"/>
        <v>45385</v>
      </c>
      <c r="E300" s="12">
        <f>_xll.FF_FDP2($B300,"单位净值(优选)",$J$1)</f>
        <v>1.46</v>
      </c>
      <c r="F300" s="12">
        <f>_xll.FF_FDP2($B300,"复权累计净值(优选)",$J$1)</f>
        <v>1.9628000000000001</v>
      </c>
      <c r="G300" s="3" t="e">
        <f>VLOOKUP($A300,[1]Datayes私募净值!$B:$H,4,0)</f>
        <v>#N/A</v>
      </c>
      <c r="H300" s="3" t="e">
        <f>VLOOKUP($A300,[1]Datayes私募净值!$B:$H,6,0)</f>
        <v>#N/A</v>
      </c>
    </row>
    <row r="301" spans="1:8" s="1" customFormat="1" x14ac:dyDescent="0.25">
      <c r="A301" s="1">
        <v>40296917</v>
      </c>
      <c r="B301" s="3">
        <v>568144</v>
      </c>
      <c r="C301" s="1" t="s">
        <v>314</v>
      </c>
      <c r="D301" s="5">
        <f t="shared" si="1"/>
        <v>45385</v>
      </c>
      <c r="E301" s="12">
        <f>_xll.FF_FDP2($B301,"单位净值(优选)",$J$1)</f>
        <v>0.8387</v>
      </c>
      <c r="F301" s="12">
        <f>_xll.FF_FDP2($B301,"复权累计净值(优选)",$J$1)</f>
        <v>1.1575</v>
      </c>
      <c r="G301" s="3" t="e">
        <f>VLOOKUP($A301,[1]Datayes私募净值!$B:$H,4,0)</f>
        <v>#N/A</v>
      </c>
      <c r="H301" s="3" t="e">
        <f>VLOOKUP($A301,[1]Datayes私募净值!$B:$H,6,0)</f>
        <v>#N/A</v>
      </c>
    </row>
    <row r="302" spans="1:8" s="1" customFormat="1" x14ac:dyDescent="0.25">
      <c r="A302" s="1">
        <v>40259684</v>
      </c>
      <c r="B302" s="3">
        <v>495036</v>
      </c>
      <c r="C302" s="1" t="s">
        <v>316</v>
      </c>
      <c r="D302" s="5">
        <f t="shared" si="1"/>
        <v>45385</v>
      </c>
      <c r="E302" s="12">
        <f>_xll.FF_FDP2($B302,"单位净值(优选)",$J$1)</f>
        <v>1.0079</v>
      </c>
      <c r="F302" s="12">
        <f>_xll.FF_FDP2($B302,"复权累计净值(优选)",$J$1)</f>
        <v>1.2245999999999999</v>
      </c>
      <c r="G302" s="3" t="e">
        <f>VLOOKUP($A302,[1]Datayes私募净值!$B:$H,4,0)</f>
        <v>#N/A</v>
      </c>
      <c r="H302" s="3" t="e">
        <f>VLOOKUP($A302,[1]Datayes私募净值!$B:$H,6,0)</f>
        <v>#N/A</v>
      </c>
    </row>
    <row r="303" spans="1:8" s="1" customFormat="1" x14ac:dyDescent="0.25">
      <c r="A303" s="1">
        <v>40292828</v>
      </c>
      <c r="B303" s="3">
        <v>560443</v>
      </c>
      <c r="C303" s="1" t="s">
        <v>343</v>
      </c>
      <c r="D303" s="5">
        <f t="shared" si="1"/>
        <v>45385</v>
      </c>
      <c r="E303" s="12">
        <f>_xll.FF_FDP2($B303,"单位净值(优选)",$J$1)</f>
        <v>0.98780000000000001</v>
      </c>
      <c r="F303" s="12">
        <f>_xll.FF_FDP2($B303,"复权累计净值(优选)",$J$1)</f>
        <v>1.1054999999999999</v>
      </c>
      <c r="G303" s="3" t="e">
        <f>VLOOKUP($A303,[1]Datayes私募净值!$B:$H,4,0)</f>
        <v>#N/A</v>
      </c>
      <c r="H303" s="3" t="e">
        <f>VLOOKUP($A303,[1]Datayes私募净值!$B:$H,6,0)</f>
        <v>#N/A</v>
      </c>
    </row>
    <row r="304" spans="1:8" s="1" customFormat="1" x14ac:dyDescent="0.25">
      <c r="A304" s="1">
        <v>40255153</v>
      </c>
      <c r="B304" s="3">
        <v>486992</v>
      </c>
      <c r="C304" s="1" t="s">
        <v>317</v>
      </c>
      <c r="D304" s="5">
        <f t="shared" si="1"/>
        <v>45385</v>
      </c>
      <c r="E304" s="12">
        <f>_xll.FF_FDP2($B304,"单位净值(优选)",$J$1)</f>
        <v>1.0774999999999999</v>
      </c>
      <c r="F304" s="12">
        <f>_xll.FF_FDP2($B304,"复权累计净值(优选)",$J$1)</f>
        <v>1.4396</v>
      </c>
      <c r="G304" s="3" t="e">
        <f>VLOOKUP($A304,[1]Datayes私募净值!$B:$H,4,0)</f>
        <v>#N/A</v>
      </c>
      <c r="H304" s="3" t="e">
        <f>VLOOKUP($A304,[1]Datayes私募净值!$B:$H,6,0)</f>
        <v>#N/A</v>
      </c>
    </row>
    <row r="305" spans="1:8" s="1" customFormat="1" x14ac:dyDescent="0.25">
      <c r="A305" s="1">
        <v>40170785</v>
      </c>
      <c r="B305" s="3">
        <v>346385</v>
      </c>
      <c r="C305" s="1" t="s">
        <v>318</v>
      </c>
      <c r="D305" s="5">
        <f t="shared" si="1"/>
        <v>45385</v>
      </c>
      <c r="E305" s="12">
        <f>_xll.FF_FDP2($B305,"单位净值(优选)",$J$1)</f>
        <v>1.2090000000000001</v>
      </c>
      <c r="F305" s="12">
        <f>_xll.FF_FDP2($B305,"复权累计净值(优选)",$J$1)</f>
        <v>1.7376</v>
      </c>
      <c r="G305" s="3" t="e">
        <f>VLOOKUP($A305,[1]Datayes私募净值!$B:$H,4,0)</f>
        <v>#N/A</v>
      </c>
      <c r="H305" s="3" t="e">
        <f>VLOOKUP($A305,[1]Datayes私募净值!$B:$H,6,0)</f>
        <v>#N/A</v>
      </c>
    </row>
    <row r="306" spans="1:8" s="1" customFormat="1" x14ac:dyDescent="0.25">
      <c r="A306" s="1">
        <v>40195857</v>
      </c>
      <c r="B306" s="3">
        <v>400072</v>
      </c>
      <c r="C306" s="1" t="s">
        <v>319</v>
      </c>
      <c r="D306" s="5">
        <f t="shared" si="1"/>
        <v>45385</v>
      </c>
      <c r="E306" s="12">
        <f>_xll.FF_FDP2($B306,"单位净值(优选)",$J$1)</f>
        <v>1.4379999999999999</v>
      </c>
      <c r="F306" s="12">
        <f>_xll.FF_FDP2($B306,"复权累计净值(优选)",$J$1)</f>
        <v>1.6458999999999999</v>
      </c>
      <c r="G306" s="3" t="e">
        <f>VLOOKUP($A306,[1]Datayes私募净值!$B:$H,4,0)</f>
        <v>#N/A</v>
      </c>
      <c r="H306" s="3" t="e">
        <f>VLOOKUP($A306,[1]Datayes私募净值!$B:$H,6,0)</f>
        <v>#N/A</v>
      </c>
    </row>
    <row r="307" spans="1:8" s="1" customFormat="1" x14ac:dyDescent="0.25">
      <c r="A307" s="1">
        <v>40284885</v>
      </c>
      <c r="B307" s="3">
        <v>544232</v>
      </c>
      <c r="C307" s="1" t="s">
        <v>320</v>
      </c>
      <c r="D307" s="5">
        <f t="shared" si="1"/>
        <v>45385</v>
      </c>
      <c r="E307" s="12" t="str">
        <f>_xll.FF_FDP2($B307,"单位净值(优选)",$J$1)</f>
        <v>NULL</v>
      </c>
      <c r="F307" s="12" t="str">
        <f>_xll.FF_FDP2($B307,"复权累计净值(优选)",$J$1)</f>
        <v>NULL</v>
      </c>
      <c r="G307" s="3" t="e">
        <f>VLOOKUP($A307,[1]Datayes私募净值!$B:$H,4,0)</f>
        <v>#N/A</v>
      </c>
      <c r="H307" s="3" t="e">
        <f>VLOOKUP($A307,[1]Datayes私募净值!$B:$H,6,0)</f>
        <v>#N/A</v>
      </c>
    </row>
    <row r="308" spans="1:8" s="1" customFormat="1" x14ac:dyDescent="0.25">
      <c r="A308" s="1">
        <v>40195294</v>
      </c>
      <c r="B308" s="3">
        <v>477078</v>
      </c>
      <c r="C308" s="1" t="s">
        <v>321</v>
      </c>
      <c r="D308" s="5">
        <f t="shared" si="1"/>
        <v>45385</v>
      </c>
      <c r="E308" s="12">
        <f>_xll.FF_FDP2($B308,"单位净值(优选)",$J$1)</f>
        <v>5.0769000000000002</v>
      </c>
      <c r="F308" s="12">
        <f>_xll.FF_FDP2($B308,"复权累计净值(优选)",$J$1)</f>
        <v>5.0769000000000002</v>
      </c>
      <c r="G308" s="3" t="e">
        <f>VLOOKUP($A308,[1]Datayes私募净值!$B:$H,4,0)</f>
        <v>#N/A</v>
      </c>
      <c r="H308" s="3" t="e">
        <f>VLOOKUP($A308,[1]Datayes私募净值!$B:$H,6,0)</f>
        <v>#N/A</v>
      </c>
    </row>
    <row r="309" spans="1:8" s="1" customFormat="1" x14ac:dyDescent="0.25">
      <c r="A309" s="1">
        <v>40225062</v>
      </c>
      <c r="B309" s="3">
        <v>445939</v>
      </c>
      <c r="C309" s="1" t="s">
        <v>322</v>
      </c>
      <c r="D309" s="5">
        <f t="shared" si="1"/>
        <v>45385</v>
      </c>
      <c r="E309" s="12">
        <f>_xll.FF_FDP2($B309,"单位净值(优选)",$J$1)</f>
        <v>1.9179999999999999</v>
      </c>
      <c r="F309" s="12">
        <f>_xll.FF_FDP2($B309,"复权累计净值(优选)",$J$1)</f>
        <v>2.4298000000000002</v>
      </c>
      <c r="G309" s="3" t="e">
        <f>VLOOKUP($A309,[1]Datayes私募净值!$B:$H,4,0)</f>
        <v>#N/A</v>
      </c>
      <c r="H309" s="3" t="e">
        <f>VLOOKUP($A309,[1]Datayes私募净值!$B:$H,6,0)</f>
        <v>#N/A</v>
      </c>
    </row>
    <row r="310" spans="1:8" s="1" customFormat="1" x14ac:dyDescent="0.25">
      <c r="A310" s="1">
        <v>40220888</v>
      </c>
      <c r="B310" s="3">
        <v>161154</v>
      </c>
      <c r="C310" s="1" t="s">
        <v>323</v>
      </c>
      <c r="D310" s="5">
        <f t="shared" si="1"/>
        <v>45385</v>
      </c>
      <c r="E310" s="12">
        <f>_xll.FF_FDP2($B310,"单位净值(优选)",$J$1)</f>
        <v>2.6078999999999999</v>
      </c>
      <c r="F310" s="12">
        <f>_xll.FF_FDP2($B310,"复权累计净值(优选)",$J$1)</f>
        <v>2.7448999999999999</v>
      </c>
      <c r="G310" s="3" t="e">
        <f>VLOOKUP($A310,[1]Datayes私募净值!$B:$H,4,0)</f>
        <v>#N/A</v>
      </c>
      <c r="H310" s="3" t="e">
        <f>VLOOKUP($A310,[1]Datayes私募净值!$B:$H,6,0)</f>
        <v>#N/A</v>
      </c>
    </row>
    <row r="311" spans="1:8" s="1" customFormat="1" x14ac:dyDescent="0.25">
      <c r="A311" s="1">
        <v>40213218</v>
      </c>
      <c r="B311" s="3">
        <v>428328</v>
      </c>
      <c r="C311" s="1" t="s">
        <v>324</v>
      </c>
      <c r="D311" s="5">
        <f t="shared" si="1"/>
        <v>45385</v>
      </c>
      <c r="E311" s="12" t="str">
        <f>_xll.FF_FDP2($B311,"单位净值(优选)",$J$1)</f>
        <v>NULL</v>
      </c>
      <c r="F311" s="12" t="str">
        <f>_xll.FF_FDP2($B311,"复权累计净值(优选)",$J$1)</f>
        <v>NULL</v>
      </c>
      <c r="G311" s="3" t="e">
        <f>VLOOKUP($A311,[1]Datayes私募净值!$B:$H,4,0)</f>
        <v>#N/A</v>
      </c>
      <c r="H311" s="3" t="e">
        <f>VLOOKUP($A311,[1]Datayes私募净值!$B:$H,6,0)</f>
        <v>#N/A</v>
      </c>
    </row>
    <row r="312" spans="1:8" s="1" customFormat="1" x14ac:dyDescent="0.25">
      <c r="A312" s="1">
        <v>40055468</v>
      </c>
      <c r="B312" s="3">
        <v>194601</v>
      </c>
      <c r="C312" s="1" t="s">
        <v>325</v>
      </c>
      <c r="D312" s="5">
        <f t="shared" si="1"/>
        <v>45385</v>
      </c>
      <c r="E312" s="12">
        <f>_xll.FF_FDP2($B312,"单位净值(优选)",$J$1)</f>
        <v>2.3730000000000002</v>
      </c>
      <c r="F312" s="12">
        <f>_xll.FF_FDP2($B312,"复权累计净值(优选)",$J$1)</f>
        <v>2.7963</v>
      </c>
      <c r="G312" s="3" t="e">
        <f>VLOOKUP($A312,[1]Datayes私募净值!$B:$H,4,0)</f>
        <v>#N/A</v>
      </c>
      <c r="H312" s="3" t="e">
        <f>VLOOKUP($A312,[1]Datayes私募净值!$B:$H,6,0)</f>
        <v>#N/A</v>
      </c>
    </row>
    <row r="313" spans="1:8" s="1" customFormat="1" x14ac:dyDescent="0.25">
      <c r="A313" s="1">
        <v>40307323</v>
      </c>
      <c r="B313" s="3">
        <v>588701</v>
      </c>
      <c r="C313" s="1" t="s">
        <v>327</v>
      </c>
      <c r="D313" s="5">
        <f t="shared" si="1"/>
        <v>45385</v>
      </c>
      <c r="E313" s="12" t="str">
        <f>_xll.FF_FDP2($B313,"单位净值(优选)",$J$1)</f>
        <v>NULL</v>
      </c>
      <c r="F313" s="12" t="str">
        <f>_xll.FF_FDP2($B313,"复权累计净值(优选)",$J$1)</f>
        <v>NULL</v>
      </c>
      <c r="G313" s="3" t="e">
        <f>VLOOKUP($A313,[1]Datayes私募净值!$B:$H,4,0)</f>
        <v>#N/A</v>
      </c>
      <c r="H313" s="3" t="e">
        <f>VLOOKUP($A313,[1]Datayes私募净值!$B:$H,6,0)</f>
        <v>#N/A</v>
      </c>
    </row>
    <row r="314" spans="1:8" s="1" customFormat="1" x14ac:dyDescent="0.25">
      <c r="A314" s="14">
        <v>40202205</v>
      </c>
      <c r="B314" s="3">
        <v>411642</v>
      </c>
      <c r="C314" s="1" t="s">
        <v>328</v>
      </c>
      <c r="D314" s="5">
        <f t="shared" si="1"/>
        <v>45385</v>
      </c>
      <c r="E314" s="12">
        <f>_xll.FF_FDP2($B314,"单位净值(优选)",$J$1)</f>
        <v>0.82699999999999996</v>
      </c>
      <c r="F314" s="12">
        <f>_xll.FF_FDP2($B314,"复权累计净值(优选)",$J$1)</f>
        <v>1.3355999999999999</v>
      </c>
      <c r="G314" s="3" t="e">
        <f>VLOOKUP($A314,[1]Datayes私募净值!$B:$H,4,0)</f>
        <v>#N/A</v>
      </c>
      <c r="H314" s="3" t="e">
        <f>VLOOKUP($A314,[1]Datayes私募净值!$B:$H,6,0)</f>
        <v>#N/A</v>
      </c>
    </row>
    <row r="315" spans="1:8" s="1" customFormat="1" x14ac:dyDescent="0.25">
      <c r="A315" s="14">
        <v>40127932</v>
      </c>
      <c r="B315" s="3">
        <v>312966</v>
      </c>
      <c r="C315" s="1" t="s">
        <v>329</v>
      </c>
      <c r="D315" s="5">
        <f t="shared" si="1"/>
        <v>45385</v>
      </c>
      <c r="E315" s="12">
        <f>_xll.FF_FDP2($B315,"单位净值(优选)",$J$1)</f>
        <v>1.1659999999999999</v>
      </c>
      <c r="F315" s="12">
        <f>_xll.FF_FDP2($B315,"复权累计净值(优选)",$J$1)</f>
        <v>3.7313000000000001</v>
      </c>
      <c r="G315" s="3" t="e">
        <f>VLOOKUP($A315,[1]Datayes私募净值!$B:$H,4,0)</f>
        <v>#N/A</v>
      </c>
      <c r="H315" s="3" t="e">
        <f>VLOOKUP($A315,[1]Datayes私募净值!$B:$H,6,0)</f>
        <v>#N/A</v>
      </c>
    </row>
    <row r="316" spans="1:8" s="1" customFormat="1" x14ac:dyDescent="0.25">
      <c r="A316" s="14">
        <v>40193845</v>
      </c>
      <c r="B316" s="3">
        <v>396136</v>
      </c>
      <c r="C316" s="1" t="s">
        <v>330</v>
      </c>
      <c r="D316" s="5">
        <f t="shared" si="1"/>
        <v>45385</v>
      </c>
      <c r="E316" s="12">
        <f>_xll.FF_FDP2($B316,"单位净值(优选)",$J$1)</f>
        <v>1.1020000000000001</v>
      </c>
      <c r="F316" s="12">
        <f>_xll.FF_FDP2($B316,"复权累计净值(优选)",$J$1)</f>
        <v>1.5766</v>
      </c>
      <c r="G316" s="3" t="e">
        <f>VLOOKUP($A316,[1]Datayes私募净值!$B:$H,4,0)</f>
        <v>#N/A</v>
      </c>
      <c r="H316" s="3" t="e">
        <f>VLOOKUP($A316,[1]Datayes私募净值!$B:$H,6,0)</f>
        <v>#N/A</v>
      </c>
    </row>
    <row r="317" spans="1:8" s="1" customFormat="1" x14ac:dyDescent="0.25">
      <c r="A317" s="14">
        <v>40178477</v>
      </c>
      <c r="B317" s="3">
        <v>363384</v>
      </c>
      <c r="C317" s="1" t="s">
        <v>331</v>
      </c>
      <c r="D317" s="5">
        <f t="shared" si="1"/>
        <v>45385</v>
      </c>
      <c r="E317" s="12">
        <f>_xll.FF_FDP2($B317,"单位净值(优选)",$J$1)</f>
        <v>2.0510000000000002</v>
      </c>
      <c r="F317" s="12">
        <f>_xll.FF_FDP2($B317,"复权累计净值(优选)",$J$1)</f>
        <v>2.0510000000000002</v>
      </c>
      <c r="G317" s="3" t="e">
        <f>VLOOKUP($A317,[1]Datayes私募净值!$B:$H,4,0)</f>
        <v>#N/A</v>
      </c>
      <c r="H317" s="3" t="e">
        <f>VLOOKUP($A317,[1]Datayes私募净值!$B:$H,6,0)</f>
        <v>#N/A</v>
      </c>
    </row>
    <row r="318" spans="1:8" s="1" customFormat="1" x14ac:dyDescent="0.25">
      <c r="A318" s="14">
        <v>40001284</v>
      </c>
      <c r="B318" s="3">
        <v>95519</v>
      </c>
      <c r="C318" s="1" t="s">
        <v>332</v>
      </c>
      <c r="D318" s="5">
        <f t="shared" si="1"/>
        <v>45385</v>
      </c>
      <c r="E318" s="12" t="str">
        <f>_xll.FF_FDP2($B318,"单位净值(优选)",$J$1)</f>
        <v>NULL</v>
      </c>
      <c r="F318" s="12" t="str">
        <f>_xll.FF_FDP2($B318,"复权累计净值(优选)",$J$1)</f>
        <v>NULL</v>
      </c>
      <c r="G318" s="3" t="e">
        <f>VLOOKUP($A318,[1]Datayes私募净值!$B:$H,4,0)</f>
        <v>#N/A</v>
      </c>
      <c r="H318" s="3" t="e">
        <f>VLOOKUP($A318,[1]Datayes私募净值!$B:$H,6,0)</f>
        <v>#N/A</v>
      </c>
    </row>
    <row r="319" spans="1:8" s="1" customFormat="1" x14ac:dyDescent="0.25">
      <c r="A319" s="14">
        <v>40035849</v>
      </c>
      <c r="B319" s="3">
        <v>76054</v>
      </c>
      <c r="C319" s="1" t="s">
        <v>333</v>
      </c>
      <c r="D319" s="5">
        <f t="shared" si="1"/>
        <v>45385</v>
      </c>
      <c r="E319" s="12">
        <f>_xll.FF_FDP2($B319,"单位净值(优选)",$J$1)</f>
        <v>2.153</v>
      </c>
      <c r="F319" s="12">
        <f>_xll.FF_FDP2($B319,"复权累计净值(优选)",$J$1)</f>
        <v>2.153</v>
      </c>
      <c r="G319" s="3" t="e">
        <f>VLOOKUP($A319,[1]Datayes私募净值!$B:$H,4,0)</f>
        <v>#N/A</v>
      </c>
      <c r="H319" s="3" t="e">
        <f>VLOOKUP($A319,[1]Datayes私募净值!$B:$H,6,0)</f>
        <v>#N/A</v>
      </c>
    </row>
    <row r="320" spans="1:8" s="1" customFormat="1" x14ac:dyDescent="0.25">
      <c r="A320" s="14">
        <v>40196738</v>
      </c>
      <c r="B320" s="3">
        <v>402002</v>
      </c>
      <c r="C320" s="1" t="s">
        <v>334</v>
      </c>
      <c r="D320" s="5">
        <f t="shared" si="1"/>
        <v>45385</v>
      </c>
      <c r="E320" s="12">
        <f>_xll.FF_FDP2($B320,"单位净值(优选)",$J$1)</f>
        <v>1.2968999999999999</v>
      </c>
      <c r="F320" s="12">
        <f>_xll.FF_FDP2($B320,"复权累计净值(优选)",$J$1)</f>
        <v>2.1478000000000002</v>
      </c>
      <c r="G320" s="3" t="e">
        <f>VLOOKUP($A320,[1]Datayes私募净值!$B:$H,4,0)</f>
        <v>#N/A</v>
      </c>
      <c r="H320" s="3" t="e">
        <f>VLOOKUP($A320,[1]Datayes私募净值!$B:$H,6,0)</f>
        <v>#N/A</v>
      </c>
    </row>
    <row r="321" spans="1:8" s="1" customFormat="1" x14ac:dyDescent="0.25">
      <c r="A321" s="3">
        <v>40243256</v>
      </c>
      <c r="B321" s="3">
        <v>470802</v>
      </c>
      <c r="C321" s="1" t="s">
        <v>335</v>
      </c>
      <c r="D321" s="5">
        <f t="shared" si="1"/>
        <v>45385</v>
      </c>
      <c r="E321" s="12">
        <f>_xll.FF_FDP2($B321,"单位净值(优选)",$J$1)</f>
        <v>1.0057</v>
      </c>
      <c r="F321" s="12">
        <f>_xll.FF_FDP2($B321,"复权累计净值(优选)",$J$1)</f>
        <v>1.5448999999999999</v>
      </c>
      <c r="G321" s="3" t="e">
        <f>VLOOKUP($A321,[1]Datayes私募净值!$B:$H,4,0)</f>
        <v>#N/A</v>
      </c>
      <c r="H321" s="3" t="e">
        <f>VLOOKUP($A321,[1]Datayes私募净值!$B:$H,6,0)</f>
        <v>#N/A</v>
      </c>
    </row>
    <row r="322" spans="1:8" s="1" customFormat="1" x14ac:dyDescent="0.25">
      <c r="A322" s="3">
        <v>40220335</v>
      </c>
      <c r="B322" s="3">
        <v>437103</v>
      </c>
      <c r="C322" s="1" t="s">
        <v>354</v>
      </c>
      <c r="D322" s="5">
        <f t="shared" si="1"/>
        <v>45385</v>
      </c>
      <c r="E322" s="12">
        <f>_xll.FF_FDP2($B322,"单位净值(优选)",$J$1)</f>
        <v>1.1279999999999999</v>
      </c>
      <c r="F322" s="12">
        <f>_xll.FF_FDP2($B322,"复权累计净值(优选)",$J$1)</f>
        <v>2.1377999999999999</v>
      </c>
      <c r="G322" s="3" t="e">
        <f>VLOOKUP($A322,[1]Datayes私募净值!$B:$H,4,0)</f>
        <v>#N/A</v>
      </c>
      <c r="H322" s="3" t="e">
        <f>VLOOKUP($A322,[1]Datayes私募净值!$B:$H,6,0)</f>
        <v>#N/A</v>
      </c>
    </row>
    <row r="323" spans="1:8" s="1" customFormat="1" x14ac:dyDescent="0.25">
      <c r="A323" s="3">
        <v>40255215</v>
      </c>
      <c r="B323" s="3">
        <v>487084</v>
      </c>
      <c r="C323" s="1" t="s">
        <v>336</v>
      </c>
      <c r="D323" s="5">
        <f t="shared" si="1"/>
        <v>45385</v>
      </c>
      <c r="E323" s="12" t="str">
        <f>_xll.FF_FDP2($B323,"单位净值(优选)",$J$1)</f>
        <v>NULL</v>
      </c>
      <c r="F323" s="12" t="str">
        <f>_xll.FF_FDP2($B323,"复权累计净值(优选)",$J$1)</f>
        <v>NULL</v>
      </c>
      <c r="G323" s="3" t="e">
        <f>VLOOKUP($A323,[1]Datayes私募净值!$B:$H,4,0)</f>
        <v>#N/A</v>
      </c>
      <c r="H323" s="3" t="e">
        <f>VLOOKUP($A323,[1]Datayes私募净值!$B:$H,6,0)</f>
        <v>#N/A</v>
      </c>
    </row>
    <row r="324" spans="1:8" s="1" customFormat="1" x14ac:dyDescent="0.25">
      <c r="A324" s="3">
        <v>40298430</v>
      </c>
      <c r="B324" s="3">
        <v>571463</v>
      </c>
      <c r="C324" s="1" t="s">
        <v>337</v>
      </c>
      <c r="D324" s="5">
        <f t="shared" si="1"/>
        <v>45385</v>
      </c>
      <c r="E324" s="12" t="str">
        <f>_xll.FF_FDP2($B324,"单位净值(优选)",$J$1)</f>
        <v>NULL</v>
      </c>
      <c r="F324" s="12" t="str">
        <f>_xll.FF_FDP2($B324,"复权累计净值(优选)",$J$1)</f>
        <v>NULL</v>
      </c>
      <c r="G324" s="3" t="e">
        <f>VLOOKUP($A324,[1]Datayes私募净值!$B:$H,4,0)</f>
        <v>#N/A</v>
      </c>
      <c r="H324" s="3" t="e">
        <f>VLOOKUP($A324,[1]Datayes私募净值!$B:$H,6,0)</f>
        <v>#N/A</v>
      </c>
    </row>
    <row r="325" spans="1:8" s="1" customFormat="1" x14ac:dyDescent="0.25">
      <c r="A325" s="3">
        <v>40249710</v>
      </c>
      <c r="B325" s="3">
        <v>474728</v>
      </c>
      <c r="C325" s="1" t="s">
        <v>338</v>
      </c>
      <c r="D325" s="5">
        <f t="shared" si="1"/>
        <v>45385</v>
      </c>
      <c r="E325" s="12">
        <f>_xll.FF_FDP2($B325,"单位净值(优选)",$J$1)</f>
        <v>1.1133</v>
      </c>
      <c r="F325" s="12">
        <f>_xll.FF_FDP2($B325,"复权累计净值(优选)",$J$1)</f>
        <v>1.3340000000000001</v>
      </c>
      <c r="G325" s="3" t="e">
        <f>VLOOKUP($A325,[1]Datayes私募净值!$B:$H,4,0)</f>
        <v>#N/A</v>
      </c>
      <c r="H325" s="3" t="e">
        <f>VLOOKUP($A325,[1]Datayes私募净值!$B:$H,6,0)</f>
        <v>#N/A</v>
      </c>
    </row>
    <row r="326" spans="1:8" s="1" customFormat="1" x14ac:dyDescent="0.25">
      <c r="A326" s="3">
        <v>40211535</v>
      </c>
      <c r="B326" s="3">
        <v>427641</v>
      </c>
      <c r="C326" s="1" t="s">
        <v>339</v>
      </c>
      <c r="D326" s="5">
        <f t="shared" si="1"/>
        <v>45385</v>
      </c>
      <c r="E326" s="12">
        <f>_xll.FF_FDP2($B326,"单位净值(优选)",$J$1)</f>
        <v>0.92400000000000004</v>
      </c>
      <c r="F326" s="12">
        <f>_xll.FF_FDP2($B326,"复权累计净值(优选)",$J$1)</f>
        <v>1.9486000000000001</v>
      </c>
      <c r="G326" s="3" t="e">
        <f>VLOOKUP($A326,[1]Datayes私募净值!$B:$H,4,0)</f>
        <v>#N/A</v>
      </c>
      <c r="H326" s="3" t="e">
        <f>VLOOKUP($A326,[1]Datayes私募净值!$B:$H,6,0)</f>
        <v>#N/A</v>
      </c>
    </row>
    <row r="327" spans="1:8" s="1" customFormat="1" x14ac:dyDescent="0.25">
      <c r="A327" s="3">
        <v>40061293</v>
      </c>
      <c r="B327" s="3">
        <v>193915</v>
      </c>
      <c r="C327" s="1" t="s">
        <v>340</v>
      </c>
      <c r="D327" s="5">
        <f t="shared" si="1"/>
        <v>45385</v>
      </c>
      <c r="E327" s="12">
        <f>_xll.FF_FDP2($B327,"单位净值(优选)",$J$1)</f>
        <v>2.8656999999999999</v>
      </c>
      <c r="F327" s="12">
        <f>_xll.FF_FDP2($B327,"复权累计净值(优选)",$J$1)</f>
        <v>2.8656999999999999</v>
      </c>
      <c r="G327" s="3" t="e">
        <f>VLOOKUP($A327,[1]Datayes私募净值!$B:$H,4,0)</f>
        <v>#N/A</v>
      </c>
      <c r="H327" s="3" t="e">
        <f>VLOOKUP($A327,[1]Datayes私募净值!$B:$H,6,0)</f>
        <v>#N/A</v>
      </c>
    </row>
    <row r="328" spans="1:8" s="1" customFormat="1" x14ac:dyDescent="0.25">
      <c r="A328" s="3">
        <v>40272956</v>
      </c>
      <c r="B328" s="3">
        <v>520597</v>
      </c>
      <c r="C328" s="1" t="s">
        <v>341</v>
      </c>
      <c r="D328" s="5">
        <f t="shared" si="1"/>
        <v>45385</v>
      </c>
      <c r="E328" s="12" t="str">
        <f t="array" ref="E328">_xll.FF_FDP2($B328,"单位净值(优选)",$J$1)</f>
        <v>NULL</v>
      </c>
      <c r="F328" s="12" t="str">
        <f t="array" ref="F328">_xll.FF_FDP2($B328,"复权累计净值(优选)",$J$1)</f>
        <v>NULL</v>
      </c>
      <c r="G328" s="3" t="e">
        <f>VLOOKUP($A328,[1]Datayes私募净值!$B:$H,4,0)</f>
        <v>#N/A</v>
      </c>
      <c r="H328" s="3" t="e">
        <f>VLOOKUP($A328,[1]Datayes私募净值!$B:$H,6,0)</f>
        <v>#N/A</v>
      </c>
    </row>
    <row r="329" spans="1:8" s="1" customFormat="1" x14ac:dyDescent="0.25">
      <c r="A329" s="3">
        <v>40189101</v>
      </c>
      <c r="B329" s="3">
        <v>383926</v>
      </c>
      <c r="C329" s="1" t="s">
        <v>342</v>
      </c>
      <c r="D329" s="5">
        <f t="shared" si="1"/>
        <v>45385</v>
      </c>
      <c r="E329" s="12">
        <f>_xll.FF_FDP2($B329,"单位净值(优选)",$J$1)</f>
        <v>1.7569999999999999</v>
      </c>
      <c r="F329" s="12">
        <f>_xll.FF_FDP2($B329,"复权累计净值(优选)",$J$1)</f>
        <v>1.7569999999999999</v>
      </c>
      <c r="G329" s="3" t="e">
        <f>VLOOKUP($A329,[1]Datayes私募净值!$B:$H,4,0)</f>
        <v>#N/A</v>
      </c>
      <c r="H329" s="3" t="e">
        <f>VLOOKUP($A329,[1]Datayes私募净值!$B:$H,6,0)</f>
        <v>#N/A</v>
      </c>
    </row>
    <row r="330" spans="1:8" s="1" customFormat="1" x14ac:dyDescent="0.25">
      <c r="A330" s="3">
        <v>40277162</v>
      </c>
      <c r="B330" s="3">
        <v>530545</v>
      </c>
      <c r="C330" s="1" t="s">
        <v>344</v>
      </c>
      <c r="D330" s="5">
        <f t="shared" si="1"/>
        <v>45385</v>
      </c>
      <c r="E330" s="12">
        <f>_xll.FF_FDP2($B330,"单位净值(优选)",$J$1)</f>
        <v>1.0073000000000001</v>
      </c>
      <c r="F330" s="12">
        <f>_xll.FF_FDP2($B330,"复权累计净值(优选)",$J$1)</f>
        <v>1.649</v>
      </c>
      <c r="G330" s="3" t="e">
        <f>VLOOKUP($A330,[1]Datayes私募净值!$B:$H,4,0)</f>
        <v>#N/A</v>
      </c>
      <c r="H330" s="3" t="e">
        <f>VLOOKUP($A330,[1]Datayes私募净值!$B:$H,6,0)</f>
        <v>#N/A</v>
      </c>
    </row>
    <row r="331" spans="1:8" s="1" customFormat="1" x14ac:dyDescent="0.25">
      <c r="A331" s="3">
        <v>40304674</v>
      </c>
      <c r="B331" s="3">
        <v>583254</v>
      </c>
      <c r="C331" s="1" t="s">
        <v>345</v>
      </c>
      <c r="D331" s="5">
        <f t="shared" si="1"/>
        <v>45385</v>
      </c>
      <c r="E331" s="12" t="str">
        <f>_xll.FF_FDP2($B331,"单位净值(优选)",$J$1)</f>
        <v>NULL</v>
      </c>
      <c r="F331" s="12" t="str">
        <f>_xll.FF_FDP2($B331,"复权累计净值(优选)",$J$1)</f>
        <v>NULL</v>
      </c>
      <c r="G331" s="3" t="e">
        <f>VLOOKUP($A331,[1]Datayes私募净值!$B:$H,4,0)</f>
        <v>#N/A</v>
      </c>
      <c r="H331" s="3" t="e">
        <f>VLOOKUP($A331,[1]Datayes私募净值!$B:$H,6,0)</f>
        <v>#N/A</v>
      </c>
    </row>
    <row r="332" spans="1:8" s="1" customFormat="1" x14ac:dyDescent="0.25">
      <c r="A332" s="3">
        <v>40197675</v>
      </c>
      <c r="B332" s="3">
        <v>403208</v>
      </c>
      <c r="C332" s="1" t="s">
        <v>346</v>
      </c>
      <c r="D332" s="5">
        <f t="shared" si="1"/>
        <v>45385</v>
      </c>
      <c r="E332" s="12">
        <f>_xll.FF_FDP2($B332,"单位净值(优选)",$J$1)</f>
        <v>1.0696000000000001</v>
      </c>
      <c r="F332" s="12">
        <f>_xll.FF_FDP2($B332,"复权累计净值(优选)",$J$1)</f>
        <v>2.7747000000000002</v>
      </c>
      <c r="G332" s="3" t="e">
        <f>VLOOKUP($A332,[1]Datayes私募净值!$B:$H,4,0)</f>
        <v>#N/A</v>
      </c>
      <c r="H332" s="3" t="e">
        <f>VLOOKUP($A332,[1]Datayes私募净值!$B:$H,6,0)</f>
        <v>#N/A</v>
      </c>
    </row>
    <row r="333" spans="1:8" s="1" customFormat="1" x14ac:dyDescent="0.25">
      <c r="A333" s="3">
        <v>40210977</v>
      </c>
      <c r="B333" s="3">
        <v>426852</v>
      </c>
      <c r="C333" s="1" t="s">
        <v>347</v>
      </c>
      <c r="D333" s="5">
        <f t="shared" si="1"/>
        <v>45385</v>
      </c>
      <c r="E333" s="12">
        <f>_xll.FF_FDP2($B333,"单位净值(优选)",$J$1)</f>
        <v>1.8954</v>
      </c>
      <c r="F333" s="12">
        <f>_xll.FF_FDP2($B333,"复权累计净值(优选)",$J$1)</f>
        <v>1.8954</v>
      </c>
      <c r="G333" s="3" t="e">
        <f>VLOOKUP($A333,[1]Datayes私募净值!$B:$H,4,0)</f>
        <v>#N/A</v>
      </c>
      <c r="H333" s="3" t="e">
        <f>VLOOKUP($A333,[1]Datayes私募净值!$B:$H,6,0)</f>
        <v>#N/A</v>
      </c>
    </row>
    <row r="334" spans="1:8" s="1" customFormat="1" x14ac:dyDescent="0.25">
      <c r="A334" s="3">
        <v>40247624</v>
      </c>
      <c r="B334" s="3">
        <v>471531</v>
      </c>
      <c r="C334" s="1" t="s">
        <v>349</v>
      </c>
      <c r="D334" s="5">
        <f t="shared" si="1"/>
        <v>45385</v>
      </c>
      <c r="E334" s="12" t="str">
        <f>_xll.FF_FDP2($B334,"单位净值(优选)",$J$1)</f>
        <v>NULL</v>
      </c>
      <c r="F334" s="12" t="str">
        <f>_xll.FF_FDP2($B334,"复权累计净值(优选)",$J$1)</f>
        <v>NULL</v>
      </c>
      <c r="G334" s="3" t="e">
        <f>VLOOKUP($A334,[1]Datayes私募净值!$B:$H,4,0)</f>
        <v>#N/A</v>
      </c>
      <c r="H334" s="3" t="e">
        <f>VLOOKUP($A334,[1]Datayes私募净值!$B:$H,6,0)</f>
        <v>#N/A</v>
      </c>
    </row>
    <row r="335" spans="1:8" s="1" customFormat="1" x14ac:dyDescent="0.25">
      <c r="A335" s="3">
        <v>40263249</v>
      </c>
      <c r="B335" s="3">
        <v>503308</v>
      </c>
      <c r="C335" s="1" t="s">
        <v>350</v>
      </c>
      <c r="D335" s="5">
        <f t="shared" si="1"/>
        <v>45385</v>
      </c>
      <c r="E335" s="12">
        <f>_xll.FF_FDP2($B335,"单位净值(优选)",$J$1)</f>
        <v>1.127</v>
      </c>
      <c r="F335" s="12">
        <f>_xll.FF_FDP2($B335,"复权累计净值(优选)",$J$1)</f>
        <v>1.1838</v>
      </c>
      <c r="G335" s="3" t="e">
        <f>VLOOKUP($A335,[1]Datayes私募净值!$B:$H,4,0)</f>
        <v>#N/A</v>
      </c>
      <c r="H335" s="3" t="e">
        <f>VLOOKUP($A335,[1]Datayes私募净值!$B:$H,6,0)</f>
        <v>#N/A</v>
      </c>
    </row>
    <row r="336" spans="1:8" s="1" customFormat="1" x14ac:dyDescent="0.25">
      <c r="A336" s="3">
        <v>40217389</v>
      </c>
      <c r="B336" s="3">
        <v>433868</v>
      </c>
      <c r="C336" s="1" t="s">
        <v>351</v>
      </c>
      <c r="D336" s="5">
        <f t="shared" si="1"/>
        <v>45385</v>
      </c>
      <c r="E336" s="12" t="str">
        <f>_xll.FF_FDP2($B336,"单位净值(优选)",$J$1)</f>
        <v>NULL</v>
      </c>
      <c r="F336" s="12" t="str">
        <f>_xll.FF_FDP2($B336,"复权累计净值(优选)",$J$1)</f>
        <v>NULL</v>
      </c>
      <c r="G336" s="3" t="e">
        <f>VLOOKUP($A336,[1]Datayes私募净值!$B:$H,4,0)</f>
        <v>#N/A</v>
      </c>
      <c r="H336" s="3" t="e">
        <f>VLOOKUP($A336,[1]Datayes私募净值!$B:$H,6,0)</f>
        <v>#N/A</v>
      </c>
    </row>
    <row r="337" spans="1:8" s="1" customFormat="1" x14ac:dyDescent="0.25">
      <c r="A337" s="3">
        <v>40214614</v>
      </c>
      <c r="B337" s="3">
        <v>429983</v>
      </c>
      <c r="C337" s="1" t="s">
        <v>352</v>
      </c>
      <c r="D337" s="5">
        <f t="shared" si="1"/>
        <v>45385</v>
      </c>
      <c r="E337" s="12">
        <f>_xll.FF_FDP2($B337,"单位净值(优选)",$J$1)</f>
        <v>1.5323</v>
      </c>
      <c r="F337" s="12">
        <f>_xll.FF_FDP2($B337,"复权累计净值(优选)",$J$1)</f>
        <v>1.5323</v>
      </c>
      <c r="G337" s="3" t="e">
        <f>VLOOKUP($A337,[1]Datayes私募净值!$B:$H,4,0)</f>
        <v>#N/A</v>
      </c>
      <c r="H337" s="3" t="e">
        <f>VLOOKUP($A337,[1]Datayes私募净值!$B:$H,6,0)</f>
        <v>#N/A</v>
      </c>
    </row>
    <row r="338" spans="1:8" s="1" customFormat="1" x14ac:dyDescent="0.25">
      <c r="A338" s="3">
        <v>40279894</v>
      </c>
      <c r="B338" s="3">
        <v>533724</v>
      </c>
      <c r="C338" s="1" t="s">
        <v>353</v>
      </c>
      <c r="D338" s="5">
        <f t="shared" si="1"/>
        <v>45385</v>
      </c>
      <c r="E338" s="12">
        <f>_xll.FF_FDP2($B338,"单位净值(优选)",$J$1)</f>
        <v>1.1659999999999999</v>
      </c>
      <c r="F338" s="12">
        <f>_xll.FF_FDP2($B338,"复权累计净值(优选)",$J$1)</f>
        <v>1.2182999999999999</v>
      </c>
      <c r="G338" s="3" t="e">
        <f>VLOOKUP($A338,[1]Datayes私募净值!$B:$H,4,0)</f>
        <v>#N/A</v>
      </c>
      <c r="H338" s="3" t="e">
        <f>VLOOKUP($A338,[1]Datayes私募净值!$B:$H,6,0)</f>
        <v>#N/A</v>
      </c>
    </row>
    <row r="339" spans="1:8" s="1" customFormat="1" x14ac:dyDescent="0.25">
      <c r="A339" s="3"/>
      <c r="B339" s="3">
        <v>448124</v>
      </c>
      <c r="C339" s="1" t="s">
        <v>355</v>
      </c>
      <c r="D339" s="5">
        <f t="shared" si="1"/>
        <v>45385</v>
      </c>
      <c r="E339" s="12">
        <f>_xll.FF_FDP2($B339,"单位净值(优选)",$J$1)</f>
        <v>1.9173</v>
      </c>
      <c r="F339" s="12">
        <f>_xll.FF_FDP2($B339,"复权累计净值(优选)",$J$1)</f>
        <v>2.0486</v>
      </c>
      <c r="G339" s="3" t="e">
        <f>VLOOKUP($A339,[1]Datayes私募净值!$B:$H,4,0)</f>
        <v>#N/A</v>
      </c>
      <c r="H339" s="3" t="e">
        <f>VLOOKUP($A339,[1]Datayes私募净值!$B:$H,6,0)</f>
        <v>#N/A</v>
      </c>
    </row>
    <row r="340" spans="1:8" s="1" customFormat="1" x14ac:dyDescent="0.25">
      <c r="A340" s="3"/>
      <c r="B340" s="3">
        <v>325360</v>
      </c>
      <c r="C340" s="1" t="s">
        <v>356</v>
      </c>
      <c r="D340" s="5">
        <f t="shared" si="1"/>
        <v>45385</v>
      </c>
      <c r="E340" s="12" t="str">
        <f>_xll.FF_FDP2($B340,"单位净值(优选)",$J$1)</f>
        <v>NULL</v>
      </c>
      <c r="F340" s="12" t="str">
        <f>_xll.FF_FDP2($B340,"复权累计净值(优选)",$J$1)</f>
        <v>NULL</v>
      </c>
      <c r="G340" s="3" t="e">
        <f>VLOOKUP($A340,[1]Datayes私募净值!$B:$H,4,0)</f>
        <v>#N/A</v>
      </c>
      <c r="H340" s="3" t="e">
        <f>VLOOKUP($A340,[1]Datayes私募净值!$B:$H,6,0)</f>
        <v>#N/A</v>
      </c>
    </row>
    <row r="341" spans="1:8" s="1" customFormat="1" x14ac:dyDescent="0.25">
      <c r="A341" s="3"/>
      <c r="B341" s="3">
        <v>311178</v>
      </c>
      <c r="C341" s="1" t="s">
        <v>357</v>
      </c>
      <c r="D341" s="5">
        <f t="shared" si="1"/>
        <v>45385</v>
      </c>
      <c r="E341" s="12">
        <f>_xll.FF_FDP2($B341,"单位净值(优选)",$J$1)</f>
        <v>1.9391</v>
      </c>
      <c r="F341" s="12">
        <f>_xll.FF_FDP2($B341,"复权累计净值(优选)",$J$1)</f>
        <v>1.9391</v>
      </c>
      <c r="G341" s="3" t="e">
        <f>VLOOKUP($A341,[1]Datayes私募净值!$B:$H,4,0)</f>
        <v>#N/A</v>
      </c>
      <c r="H341" s="3" t="e">
        <f>VLOOKUP($A341,[1]Datayes私募净值!$B:$H,6,0)</f>
        <v>#N/A</v>
      </c>
    </row>
    <row r="342" spans="1:8" s="1" customFormat="1" x14ac:dyDescent="0.25">
      <c r="A342" s="3"/>
      <c r="B342" s="3">
        <v>299045</v>
      </c>
      <c r="C342" s="1" t="s">
        <v>358</v>
      </c>
      <c r="D342" s="5">
        <f t="shared" si="1"/>
        <v>45385</v>
      </c>
      <c r="E342" s="12" t="str">
        <f>_xll.FF_FDP2($B342,"单位净值(优选)",$J$1)</f>
        <v>NULL</v>
      </c>
      <c r="F342" s="12" t="str">
        <f>_xll.FF_FDP2($B342,"复权累计净值(优选)",$J$1)</f>
        <v>NULL</v>
      </c>
      <c r="G342" s="3" t="e">
        <f>VLOOKUP($A342,[1]Datayes私募净值!$B:$H,4,0)</f>
        <v>#N/A</v>
      </c>
      <c r="H342" s="3" t="e">
        <f>VLOOKUP($A342,[1]Datayes私募净值!$B:$H,6,0)</f>
        <v>#N/A</v>
      </c>
    </row>
    <row r="343" spans="1:8" s="1" customFormat="1" x14ac:dyDescent="0.25">
      <c r="A343" s="3"/>
      <c r="B343" s="3">
        <v>463972</v>
      </c>
      <c r="C343" s="1" t="s">
        <v>359</v>
      </c>
      <c r="D343" s="5">
        <f t="shared" si="1"/>
        <v>45385</v>
      </c>
      <c r="E343" s="12" t="str">
        <f>_xll.FF_FDP2($B343,"单位净值(优选)",$J$1)</f>
        <v>NULL</v>
      </c>
      <c r="F343" s="12" t="str">
        <f>_xll.FF_FDP2($B343,"复权累计净值(优选)",$J$1)</f>
        <v>NULL</v>
      </c>
      <c r="G343" s="3" t="e">
        <f>VLOOKUP($A343,[1]Datayes私募净值!$B:$H,4,0)</f>
        <v>#N/A</v>
      </c>
      <c r="H343" s="3" t="e">
        <f>VLOOKUP($A343,[1]Datayes私募净值!$B:$H,6,0)</f>
        <v>#N/A</v>
      </c>
    </row>
    <row r="344" spans="1:8" s="1" customFormat="1" x14ac:dyDescent="0.25">
      <c r="A344" s="3"/>
      <c r="B344" s="3">
        <v>187978</v>
      </c>
      <c r="C344" s="1" t="s">
        <v>360</v>
      </c>
      <c r="D344" s="5">
        <f t="shared" si="1"/>
        <v>45385</v>
      </c>
      <c r="E344" s="12">
        <f>_xll.FF_FDP2($B344,"单位净值(优选)",$J$1)</f>
        <v>1.9267000000000001</v>
      </c>
      <c r="F344" s="12">
        <f>_xll.FF_FDP2($B344,"复权累计净值(优选)",$J$1)</f>
        <v>1.9267000000000001</v>
      </c>
      <c r="G344" s="3" t="e">
        <f>VLOOKUP($A344,[1]Datayes私募净值!$B:$H,4,0)</f>
        <v>#N/A</v>
      </c>
      <c r="H344" s="3" t="e">
        <f>VLOOKUP($A344,[1]Datayes私募净值!$B:$H,6,0)</f>
        <v>#N/A</v>
      </c>
    </row>
    <row r="345" spans="1:8" s="1" customFormat="1" x14ac:dyDescent="0.25">
      <c r="A345" s="3"/>
      <c r="B345" s="3">
        <v>431825</v>
      </c>
      <c r="C345" s="1" t="s">
        <v>361</v>
      </c>
      <c r="D345" s="5">
        <f t="shared" si="1"/>
        <v>45385</v>
      </c>
      <c r="E345" s="12" t="str">
        <f>_xll.FF_FDP2($B345,"单位净值(优选)",$J$1)</f>
        <v>NULL</v>
      </c>
      <c r="F345" s="12" t="str">
        <f>_xll.FF_FDP2($B345,"复权累计净值(优选)",$J$1)</f>
        <v>NULL</v>
      </c>
      <c r="G345" s="3" t="e">
        <f>VLOOKUP($A345,[1]Datayes私募净值!$B:$H,4,0)</f>
        <v>#N/A</v>
      </c>
      <c r="H345" s="3" t="e">
        <f>VLOOKUP($A345,[1]Datayes私募净值!$B:$H,6,0)</f>
        <v>#N/A</v>
      </c>
    </row>
    <row r="346" spans="1:8" s="1" customFormat="1" x14ac:dyDescent="0.25">
      <c r="A346" s="3"/>
      <c r="B346" s="3">
        <v>275853</v>
      </c>
      <c r="C346" s="1" t="s">
        <v>362</v>
      </c>
      <c r="D346" s="5">
        <f t="shared" si="1"/>
        <v>45385</v>
      </c>
      <c r="E346" s="12">
        <f>_xll.FF_FDP2($B346,"单位净值(优选)",$J$1)</f>
        <v>1.615</v>
      </c>
      <c r="F346" s="12">
        <f>_xll.FF_FDP2($B346,"复权累计净值(优选)",$J$1)</f>
        <v>1.615</v>
      </c>
      <c r="G346" s="3" t="e">
        <f>VLOOKUP($A346,[1]Datayes私募净值!$B:$H,4,0)</f>
        <v>#N/A</v>
      </c>
      <c r="H346" s="3" t="e">
        <f>VLOOKUP($A346,[1]Datayes私募净值!$B:$H,6,0)</f>
        <v>#N/A</v>
      </c>
    </row>
    <row r="347" spans="1:8" s="1" customFormat="1" x14ac:dyDescent="0.25">
      <c r="A347" s="3"/>
      <c r="B347" s="3">
        <v>413640</v>
      </c>
      <c r="C347" s="1" t="s">
        <v>363</v>
      </c>
      <c r="D347" s="5">
        <f t="shared" si="1"/>
        <v>45385</v>
      </c>
      <c r="E347" s="12">
        <f>_xll.FF_FDP2($B347,"单位净值(优选)",$J$1)</f>
        <v>1.2050000000000001</v>
      </c>
      <c r="F347" s="12">
        <f>_xll.FF_FDP2($B347,"复权累计净值(优选)",$J$1)</f>
        <v>1.3058000000000001</v>
      </c>
      <c r="G347" s="3" t="e">
        <f>VLOOKUP($A347,[1]Datayes私募净值!$B:$H,4,0)</f>
        <v>#N/A</v>
      </c>
      <c r="H347" s="3" t="e">
        <f>VLOOKUP($A347,[1]Datayes私募净值!$B:$H,6,0)</f>
        <v>#N/A</v>
      </c>
    </row>
    <row r="348" spans="1:8" s="1" customFormat="1" x14ac:dyDescent="0.25">
      <c r="A348" s="3"/>
      <c r="B348" s="3">
        <v>566659</v>
      </c>
      <c r="C348" s="1" t="s">
        <v>364</v>
      </c>
      <c r="D348" s="5">
        <f t="shared" si="1"/>
        <v>45385</v>
      </c>
      <c r="E348" s="12">
        <f>_xll.FF_FDP2($B348,"单位净值(优选)",$J$1)</f>
        <v>0.76970000000000005</v>
      </c>
      <c r="F348" s="12">
        <f>_xll.FF_FDP2($B348,"复权累计净值(优选)",$J$1)</f>
        <v>0.76970000000000005</v>
      </c>
      <c r="G348" s="3" t="e">
        <f>VLOOKUP($A348,[1]Datayes私募净值!$B:$H,4,0)</f>
        <v>#N/A</v>
      </c>
      <c r="H348" s="3" t="e">
        <f>VLOOKUP($A348,[1]Datayes私募净值!$B:$H,6,0)</f>
        <v>#N/A</v>
      </c>
    </row>
    <row r="349" spans="1:8" s="1" customFormat="1" x14ac:dyDescent="0.25">
      <c r="A349" s="3"/>
      <c r="B349" s="3">
        <v>502465</v>
      </c>
      <c r="C349" s="1" t="s">
        <v>365</v>
      </c>
      <c r="D349" s="5">
        <f t="shared" si="1"/>
        <v>45385</v>
      </c>
      <c r="E349" s="12" t="str">
        <f>_xll.FF_FDP2($B349,"单位净值(优选)",$J$1)</f>
        <v>NULL</v>
      </c>
      <c r="F349" s="12" t="str">
        <f>_xll.FF_FDP2($B349,"复权累计净值(优选)",$J$1)</f>
        <v>NULL</v>
      </c>
      <c r="G349" s="3" t="e">
        <f>VLOOKUP($A349,[1]Datayes私募净值!$B:$H,4,0)</f>
        <v>#N/A</v>
      </c>
      <c r="H349" s="3" t="e">
        <f>VLOOKUP($A349,[1]Datayes私募净值!$B:$H,6,0)</f>
        <v>#N/A</v>
      </c>
    </row>
    <row r="350" spans="1:8" s="1" customFormat="1" x14ac:dyDescent="0.25">
      <c r="A350" s="3"/>
      <c r="B350" s="3">
        <v>650115</v>
      </c>
      <c r="C350" s="1" t="s">
        <v>366</v>
      </c>
      <c r="D350" s="5">
        <f t="shared" si="1"/>
        <v>45385</v>
      </c>
      <c r="E350" s="12" t="str">
        <f>_xll.FF_FDP2($B350,"单位净值(优选)",$J$1)</f>
        <v>NULL</v>
      </c>
      <c r="F350" s="12" t="str">
        <f>_xll.FF_FDP2($B350,"复权累计净值(优选)",$J$1)</f>
        <v>NULL</v>
      </c>
      <c r="G350" s="3" t="e">
        <f>VLOOKUP($A350,[1]Datayes私募净值!$B:$H,4,0)</f>
        <v>#N/A</v>
      </c>
      <c r="H350" s="3" t="e">
        <f>VLOOKUP($A350,[1]Datayes私募净值!$B:$H,6,0)</f>
        <v>#N/A</v>
      </c>
    </row>
    <row r="351" spans="1:8" s="1" customFormat="1" x14ac:dyDescent="0.25">
      <c r="A351" s="3"/>
      <c r="B351" s="3">
        <v>650117</v>
      </c>
      <c r="C351" s="1" t="s">
        <v>367</v>
      </c>
      <c r="D351" s="5">
        <f t="shared" si="1"/>
        <v>45385</v>
      </c>
      <c r="E351" s="12" t="str">
        <f>_xll.FF_FDP2($B351,"单位净值(优选)",$J$1)</f>
        <v>NULL</v>
      </c>
      <c r="F351" s="12" t="str">
        <f>_xll.FF_FDP2($B351,"复权累计净值(优选)",$J$1)</f>
        <v>NULL</v>
      </c>
      <c r="G351" s="3" t="e">
        <f>VLOOKUP($A351,[1]Datayes私募净值!$B:$H,4,0)</f>
        <v>#N/A</v>
      </c>
      <c r="H351" s="3" t="e">
        <f>VLOOKUP($A351,[1]Datayes私募净值!$B:$H,6,0)</f>
        <v>#N/A</v>
      </c>
    </row>
    <row r="352" spans="1:8" s="1" customFormat="1" x14ac:dyDescent="0.25">
      <c r="A352" s="3"/>
      <c r="B352" s="3">
        <v>325946</v>
      </c>
      <c r="C352" s="1" t="s">
        <v>368</v>
      </c>
      <c r="D352" s="5">
        <f t="shared" si="1"/>
        <v>45385</v>
      </c>
      <c r="E352" s="12">
        <f>_xll.FF_FDP2($B352,"单位净值(优选)",$J$1)</f>
        <v>1.3136000000000001</v>
      </c>
      <c r="F352" s="12">
        <f>_xll.FF_FDP2($B352,"复权累计净值(优选)",$J$1)</f>
        <v>1.3136000000000001</v>
      </c>
      <c r="G352" s="3" t="e">
        <f>VLOOKUP($A352,[1]Datayes私募净值!$B:$H,4,0)</f>
        <v>#N/A</v>
      </c>
      <c r="H352" s="3" t="e">
        <f>VLOOKUP($A352,[1]Datayes私募净值!$B:$H,6,0)</f>
        <v>#N/A</v>
      </c>
    </row>
    <row r="353" spans="1:8" s="1" customFormat="1" x14ac:dyDescent="0.25">
      <c r="A353" s="3"/>
      <c r="B353" s="3">
        <v>573400</v>
      </c>
      <c r="C353" s="1" t="s">
        <v>369</v>
      </c>
      <c r="D353" s="5">
        <f t="shared" si="1"/>
        <v>45385</v>
      </c>
      <c r="E353" s="12" t="str">
        <f>_xll.FF_FDP2($B353,"单位净值(优选)",$J$1)</f>
        <v>NULL</v>
      </c>
      <c r="F353" s="12" t="str">
        <f>_xll.FF_FDP2($B353,"复权累计净值(优选)",$J$1)</f>
        <v>NULL</v>
      </c>
      <c r="G353" s="3" t="e">
        <f>VLOOKUP($A353,[1]Datayes私募净值!$B:$H,4,0)</f>
        <v>#N/A</v>
      </c>
      <c r="H353" s="3" t="e">
        <f>VLOOKUP($A353,[1]Datayes私募净值!$B:$H,6,0)</f>
        <v>#N/A</v>
      </c>
    </row>
    <row r="354" spans="1:8" s="1" customFormat="1" x14ac:dyDescent="0.25">
      <c r="A354" s="3"/>
      <c r="B354" s="3">
        <v>383742</v>
      </c>
      <c r="C354" s="1" t="s">
        <v>370</v>
      </c>
      <c r="D354" s="5">
        <f t="shared" si="1"/>
        <v>45385</v>
      </c>
      <c r="E354" s="12" t="str">
        <f>_xll.FF_FDP2($B354,"单位净值(优选)",$J$1)</f>
        <v>NULL</v>
      </c>
      <c r="F354" s="12" t="str">
        <f>_xll.FF_FDP2($B354,"复权累计净值(优选)",$J$1)</f>
        <v>NULL</v>
      </c>
      <c r="G354" s="3" t="e">
        <f>VLOOKUP($A354,[1]Datayes私募净值!$B:$H,4,0)</f>
        <v>#N/A</v>
      </c>
      <c r="H354" s="3" t="e">
        <f>VLOOKUP($A354,[1]Datayes私募净值!$B:$H,6,0)</f>
        <v>#N/A</v>
      </c>
    </row>
    <row r="355" spans="1:8" s="1" customFormat="1" x14ac:dyDescent="0.25">
      <c r="A355" s="3"/>
      <c r="B355" s="3">
        <v>450332</v>
      </c>
      <c r="C355" s="1" t="s">
        <v>371</v>
      </c>
      <c r="D355" s="5">
        <f t="shared" si="1"/>
        <v>45385</v>
      </c>
      <c r="E355" s="12">
        <f>_xll.FF_FDP2($B355,"单位净值(优选)",$J$1)</f>
        <v>1.0409999999999999</v>
      </c>
      <c r="F355" s="12">
        <f>_xll.FF_FDP2($B355,"复权累计净值(优选)",$J$1)</f>
        <v>1.0885</v>
      </c>
      <c r="G355" s="3" t="e">
        <f>VLOOKUP($A355,[1]Datayes私募净值!$B:$H,4,0)</f>
        <v>#N/A</v>
      </c>
      <c r="H355" s="3" t="e">
        <f>VLOOKUP($A355,[1]Datayes私募净值!$B:$H,6,0)</f>
        <v>#N/A</v>
      </c>
    </row>
    <row r="356" spans="1:8" s="1" customFormat="1" x14ac:dyDescent="0.25">
      <c r="A356" s="3"/>
      <c r="B356" s="3">
        <v>423356</v>
      </c>
      <c r="C356" s="1" t="s">
        <v>372</v>
      </c>
      <c r="D356" s="5">
        <f t="shared" si="1"/>
        <v>45385</v>
      </c>
      <c r="E356" s="12" t="str">
        <f>_xll.FF_FDP2($B356,"单位净值(优选)",$J$1)</f>
        <v>NULL</v>
      </c>
      <c r="F356" s="12" t="str">
        <f>_xll.FF_FDP2($B356,"复权累计净值(优选)",$J$1)</f>
        <v>NULL</v>
      </c>
      <c r="G356" s="3" t="e">
        <f>VLOOKUP($A356,[1]Datayes私募净值!$B:$H,4,0)</f>
        <v>#N/A</v>
      </c>
      <c r="H356" s="3" t="e">
        <f>VLOOKUP($A356,[1]Datayes私募净值!$B:$H,6,0)</f>
        <v>#N/A</v>
      </c>
    </row>
    <row r="357" spans="1:8" s="1" customFormat="1" x14ac:dyDescent="0.25">
      <c r="A357" s="3"/>
      <c r="B357" s="3">
        <v>440253</v>
      </c>
      <c r="C357" s="1" t="s">
        <v>373</v>
      </c>
      <c r="D357" s="5">
        <f t="shared" si="1"/>
        <v>45385</v>
      </c>
      <c r="E357" s="12">
        <f>_xll.FF_FDP2($B357,"单位净值(优选)",$J$1)</f>
        <v>1.2310000000000001</v>
      </c>
      <c r="F357" s="12">
        <f>_xll.FF_FDP2($B357,"复权累计净值(优选)",$J$1)</f>
        <v>1.4525999999999999</v>
      </c>
      <c r="G357" s="3" t="e">
        <f>VLOOKUP($A357,[1]Datayes私募净值!$B:$H,4,0)</f>
        <v>#N/A</v>
      </c>
      <c r="H357" s="3" t="e">
        <f>VLOOKUP($A357,[1]Datayes私募净值!$B:$H,6,0)</f>
        <v>#N/A</v>
      </c>
    </row>
    <row r="358" spans="1:8" s="1" customFormat="1" x14ac:dyDescent="0.25">
      <c r="A358" s="3"/>
      <c r="B358" s="3">
        <v>424535</v>
      </c>
      <c r="C358" s="1" t="s">
        <v>374</v>
      </c>
      <c r="D358" s="5">
        <f t="shared" si="1"/>
        <v>45385</v>
      </c>
      <c r="E358" s="12">
        <f>_xll.FF_FDP2($B358,"单位净值(优选)",$J$1)</f>
        <v>1.1793</v>
      </c>
      <c r="F358" s="12">
        <f>_xll.FF_FDP2($B358,"复权累计净值(优选)",$J$1)</f>
        <v>1.1793</v>
      </c>
      <c r="G358" s="3" t="e">
        <f>VLOOKUP($A358,[1]Datayes私募净值!$B:$H,4,0)</f>
        <v>#N/A</v>
      </c>
      <c r="H358" s="3" t="e">
        <f>VLOOKUP($A358,[1]Datayes私募净值!$B:$H,6,0)</f>
        <v>#N/A</v>
      </c>
    </row>
    <row r="359" spans="1:8" s="1" customFormat="1" x14ac:dyDescent="0.25">
      <c r="A359" s="3"/>
      <c r="B359" s="3">
        <v>100390</v>
      </c>
      <c r="C359" s="1" t="s">
        <v>375</v>
      </c>
      <c r="D359" s="5">
        <f t="shared" si="1"/>
        <v>45385</v>
      </c>
      <c r="E359" s="12">
        <f>_xll.FF_FDP2($B359,"单位净值(优选)",$J$1)</f>
        <v>1.4271</v>
      </c>
      <c r="F359" s="12">
        <f>_xll.FF_FDP2($B359,"复权累计净值(优选)",$J$1)</f>
        <v>1.4271</v>
      </c>
      <c r="G359" s="3" t="e">
        <f>VLOOKUP($A359,[1]Datayes私募净值!$B:$H,4,0)</f>
        <v>#N/A</v>
      </c>
      <c r="H359" s="3" t="e">
        <f>VLOOKUP($A359,[1]Datayes私募净值!$B:$H,6,0)</f>
        <v>#N/A</v>
      </c>
    </row>
    <row r="360" spans="1:8" s="1" customFormat="1" x14ac:dyDescent="0.25">
      <c r="A360" s="3"/>
      <c r="B360" s="3">
        <v>228701</v>
      </c>
      <c r="C360" s="1" t="s">
        <v>376</v>
      </c>
      <c r="D360" s="5">
        <f t="shared" si="1"/>
        <v>45385</v>
      </c>
      <c r="E360" s="12" t="str">
        <f>_xll.FF_FDP2($B360,"单位净值(优选)",$J$1)</f>
        <v>NULL</v>
      </c>
      <c r="F360" s="12" t="str">
        <f>_xll.FF_FDP2($B360,"复权累计净值(优选)",$J$1)</f>
        <v>NULL</v>
      </c>
      <c r="G360" s="3" t="e">
        <f>VLOOKUP($A360,[1]Datayes私募净值!$B:$H,4,0)</f>
        <v>#N/A</v>
      </c>
      <c r="H360" s="3" t="e">
        <f>VLOOKUP($A360,[1]Datayes私募净值!$B:$H,6,0)</f>
        <v>#N/A</v>
      </c>
    </row>
    <row r="361" spans="1:8" s="1" customFormat="1" x14ac:dyDescent="0.25">
      <c r="A361" s="3"/>
      <c r="B361" s="3">
        <v>516128</v>
      </c>
      <c r="C361" s="1" t="s">
        <v>377</v>
      </c>
      <c r="D361" s="5">
        <f t="shared" si="1"/>
        <v>45385</v>
      </c>
      <c r="E361" s="12">
        <f>_xll.FF_FDP2($B361,"单位净值(优选)",$J$1)</f>
        <v>1.0590999999999999</v>
      </c>
      <c r="F361" s="12">
        <f>_xll.FF_FDP2($B361,"复权累计净值(优选)",$J$1)</f>
        <v>1.0590999999999999</v>
      </c>
      <c r="G361" s="3" t="e">
        <f>VLOOKUP($A361,[1]Datayes私募净值!$B:$H,4,0)</f>
        <v>#N/A</v>
      </c>
      <c r="H361" s="3" t="e">
        <f>VLOOKUP($A361,[1]Datayes私募净值!$B:$H,6,0)</f>
        <v>#N/A</v>
      </c>
    </row>
    <row r="362" spans="1:8" s="1" customFormat="1" x14ac:dyDescent="0.25">
      <c r="A362" s="3"/>
      <c r="B362" s="3">
        <v>407621</v>
      </c>
      <c r="C362" s="1" t="s">
        <v>378</v>
      </c>
      <c r="D362" s="5">
        <f t="shared" si="1"/>
        <v>45385</v>
      </c>
      <c r="E362" s="12" t="str">
        <f>_xll.FF_FDP2($B362,"单位净值(优选)",$J$1)</f>
        <v>NULL</v>
      </c>
      <c r="F362" s="12" t="str">
        <f>_xll.FF_FDP2($B362,"复权累计净值(优选)",$J$1)</f>
        <v>NULL</v>
      </c>
      <c r="G362" s="3" t="e">
        <f>VLOOKUP($A362,[1]Datayes私募净值!$B:$H,4,0)</f>
        <v>#N/A</v>
      </c>
      <c r="H362" s="3" t="e">
        <f>VLOOKUP($A362,[1]Datayes私募净值!$B:$H,6,0)</f>
        <v>#N/A</v>
      </c>
    </row>
    <row r="363" spans="1:8" s="1" customFormat="1" x14ac:dyDescent="0.25">
      <c r="A363" s="3"/>
      <c r="B363" s="3">
        <v>348859</v>
      </c>
      <c r="C363" s="1" t="s">
        <v>379</v>
      </c>
      <c r="D363" s="5">
        <f t="shared" si="1"/>
        <v>45385</v>
      </c>
      <c r="E363" s="12" t="str">
        <f>_xll.FF_FDP2($B363,"单位净值(优选)",$J$1)</f>
        <v>NULL</v>
      </c>
      <c r="F363" s="12" t="str">
        <f>_xll.FF_FDP2($B363,"复权累计净值(优选)",$J$1)</f>
        <v>NULL</v>
      </c>
      <c r="G363" s="3" t="e">
        <f>VLOOKUP($A363,[1]Datayes私募净值!$B:$H,4,0)</f>
        <v>#N/A</v>
      </c>
      <c r="H363" s="3" t="e">
        <f>VLOOKUP($A363,[1]Datayes私募净值!$B:$H,6,0)</f>
        <v>#N/A</v>
      </c>
    </row>
    <row r="364" spans="1:8" s="1" customFormat="1" x14ac:dyDescent="0.25">
      <c r="A364" s="3"/>
      <c r="B364" s="3">
        <v>588223</v>
      </c>
      <c r="C364" s="1" t="s">
        <v>380</v>
      </c>
      <c r="D364" s="5">
        <f t="shared" si="1"/>
        <v>45385</v>
      </c>
      <c r="E364" s="12">
        <f>_xll.FF_FDP2($B364,"单位净值(优选)",$J$1)</f>
        <v>0.89059999999999995</v>
      </c>
      <c r="F364" s="12">
        <f>_xll.FF_FDP2($B364,"复权累计净值(优选)",$J$1)</f>
        <v>0.94689999999999996</v>
      </c>
      <c r="G364" s="3" t="e">
        <f>VLOOKUP($A364,[1]Datayes私募净值!$B:$H,4,0)</f>
        <v>#N/A</v>
      </c>
      <c r="H364" s="3" t="e">
        <f>VLOOKUP($A364,[1]Datayes私募净值!$B:$H,6,0)</f>
        <v>#N/A</v>
      </c>
    </row>
    <row r="365" spans="1:8" s="1" customFormat="1" x14ac:dyDescent="0.25">
      <c r="A365" s="3"/>
      <c r="B365" s="3">
        <v>183734</v>
      </c>
      <c r="C365" s="1" t="s">
        <v>381</v>
      </c>
      <c r="D365" s="5">
        <f t="shared" si="1"/>
        <v>45385</v>
      </c>
      <c r="E365" s="12">
        <f>_xll.FF_FDP2($B365,"单位净值(优选)",$J$1)</f>
        <v>1.4670000000000001</v>
      </c>
      <c r="F365" s="12">
        <f>_xll.FF_FDP2($B365,"复权累计净值(优选)",$J$1)</f>
        <v>2.1497000000000002</v>
      </c>
      <c r="G365" s="3" t="e">
        <f>VLOOKUP($A365,[1]Datayes私募净值!$B:$H,4,0)</f>
        <v>#N/A</v>
      </c>
      <c r="H365" s="3" t="e">
        <f>VLOOKUP($A365,[1]Datayes私募净值!$B:$H,6,0)</f>
        <v>#N/A</v>
      </c>
    </row>
    <row r="366" spans="1:8" s="1" customFormat="1" x14ac:dyDescent="0.25">
      <c r="A366" s="3"/>
      <c r="B366" s="3">
        <v>432048</v>
      </c>
      <c r="C366" s="1" t="s">
        <v>382</v>
      </c>
      <c r="D366" s="5">
        <f t="shared" si="1"/>
        <v>45385</v>
      </c>
      <c r="E366" s="12" t="str">
        <f>_xll.FF_FDP2($B366,"单位净值(优选)",$J$1)</f>
        <v>NULL</v>
      </c>
      <c r="F366" s="12" t="str">
        <f>_xll.FF_FDP2($B366,"复权累计净值(优选)",$J$1)</f>
        <v>NULL</v>
      </c>
      <c r="G366" s="3" t="e">
        <f>VLOOKUP($A366,[1]Datayes私募净值!$B:$H,4,0)</f>
        <v>#N/A</v>
      </c>
      <c r="H366" s="3" t="e">
        <f>VLOOKUP($A366,[1]Datayes私募净值!$B:$H,6,0)</f>
        <v>#N/A</v>
      </c>
    </row>
    <row r="367" spans="1:8" s="1" customFormat="1" x14ac:dyDescent="0.25">
      <c r="A367" s="3"/>
      <c r="B367" s="3">
        <v>415479</v>
      </c>
      <c r="C367" s="1" t="s">
        <v>383</v>
      </c>
      <c r="D367" s="5">
        <f t="shared" si="1"/>
        <v>45385</v>
      </c>
      <c r="E367" s="12">
        <f>_xll.FF_FDP2($B367,"单位净值(优选)",$J$1)</f>
        <v>1.988</v>
      </c>
      <c r="F367" s="12">
        <f>_xll.FF_FDP2($B367,"复权累计净值(优选)",$J$1)</f>
        <v>1.988</v>
      </c>
      <c r="G367" s="3" t="e">
        <f>VLOOKUP($A367,[1]Datayes私募净值!$B:$H,4,0)</f>
        <v>#N/A</v>
      </c>
      <c r="H367" s="3" t="e">
        <f>VLOOKUP($A367,[1]Datayes私募净值!$B:$H,6,0)</f>
        <v>#N/A</v>
      </c>
    </row>
    <row r="368" spans="1:8" s="1" customFormat="1" x14ac:dyDescent="0.25">
      <c r="A368" s="3"/>
      <c r="B368" s="3">
        <v>614515</v>
      </c>
      <c r="C368" s="1" t="s">
        <v>384</v>
      </c>
      <c r="D368" s="5">
        <f t="shared" si="1"/>
        <v>45385</v>
      </c>
      <c r="E368" s="12">
        <f>_xll.FF_FDP2($B368,"单位净值(优选)",$J$1)</f>
        <v>1.0599000000000001</v>
      </c>
      <c r="F368" s="12">
        <f>_xll.FF_FDP2($B368,"复权累计净值(优选)",$J$1)</f>
        <v>1.0599000000000001</v>
      </c>
      <c r="G368" s="3" t="e">
        <f>VLOOKUP($A368,[1]Datayes私募净值!$B:$H,4,0)</f>
        <v>#N/A</v>
      </c>
      <c r="H368" s="3" t="e">
        <f>VLOOKUP($A368,[1]Datayes私募净值!$B:$H,6,0)</f>
        <v>#N/A</v>
      </c>
    </row>
    <row r="369" spans="1:8" s="1" customFormat="1" x14ac:dyDescent="0.25">
      <c r="A369" s="3"/>
      <c r="B369" s="3">
        <v>424781</v>
      </c>
      <c r="C369" s="1" t="s">
        <v>385</v>
      </c>
      <c r="D369" s="5">
        <f t="shared" si="1"/>
        <v>45385</v>
      </c>
      <c r="E369" s="12">
        <f>_xll.FF_FDP2($B369,"单位净值(优选)",$J$1)</f>
        <v>1.0089999999999999</v>
      </c>
      <c r="F369" s="12">
        <f>_xll.FF_FDP2($B369,"复权累计净值(优选)",$J$1)</f>
        <v>1.5004999999999999</v>
      </c>
      <c r="G369" s="3" t="e">
        <f>VLOOKUP($A369,[1]Datayes私募净值!$B:$H,4,0)</f>
        <v>#N/A</v>
      </c>
      <c r="H369" s="3" t="e">
        <f>VLOOKUP($A369,[1]Datayes私募净值!$B:$H,6,0)</f>
        <v>#N/A</v>
      </c>
    </row>
    <row r="370" spans="1:8" s="1" customFormat="1" x14ac:dyDescent="0.25">
      <c r="A370" s="3"/>
      <c r="B370" s="3">
        <v>508944</v>
      </c>
      <c r="C370" s="1" t="s">
        <v>386</v>
      </c>
      <c r="D370" s="5">
        <f t="shared" si="1"/>
        <v>45385</v>
      </c>
      <c r="E370" s="12" t="str">
        <f>_xll.FF_FDP2($B370,"单位净值(优选)",$J$1)</f>
        <v>NULL</v>
      </c>
      <c r="F370" s="12" t="str">
        <f>_xll.FF_FDP2($B370,"复权累计净值(优选)",$J$1)</f>
        <v>NULL</v>
      </c>
      <c r="G370" s="3" t="e">
        <f>VLOOKUP($A370,[1]Datayes私募净值!$B:$H,4,0)</f>
        <v>#N/A</v>
      </c>
      <c r="H370" s="3" t="e">
        <f>VLOOKUP($A370,[1]Datayes私募净值!$B:$H,6,0)</f>
        <v>#N/A</v>
      </c>
    </row>
    <row r="371" spans="1:8" s="1" customFormat="1" x14ac:dyDescent="0.25">
      <c r="A371" s="3"/>
      <c r="B371" s="3">
        <v>506547</v>
      </c>
      <c r="C371" s="1" t="s">
        <v>387</v>
      </c>
      <c r="D371" s="5">
        <f t="shared" si="1"/>
        <v>45385</v>
      </c>
      <c r="E371" s="12" t="str">
        <f>_xll.FF_FDP2($B371,"单位净值(优选)",$J$1)</f>
        <v>NULL</v>
      </c>
      <c r="F371" s="12" t="str">
        <f>_xll.FF_FDP2($B371,"复权累计净值(优选)",$J$1)</f>
        <v>NULL</v>
      </c>
      <c r="G371" s="3" t="e">
        <f>VLOOKUP($A371,[1]Datayes私募净值!$B:$H,4,0)</f>
        <v>#N/A</v>
      </c>
      <c r="H371" s="3" t="e">
        <f>VLOOKUP($A371,[1]Datayes私募净值!$B:$H,6,0)</f>
        <v>#N/A</v>
      </c>
    </row>
    <row r="372" spans="1:8" s="1" customFormat="1" x14ac:dyDescent="0.25">
      <c r="A372" s="3"/>
      <c r="B372" s="3">
        <v>525369</v>
      </c>
      <c r="C372" s="1" t="s">
        <v>388</v>
      </c>
      <c r="D372" s="5">
        <f t="shared" si="1"/>
        <v>45385</v>
      </c>
      <c r="E372" s="12">
        <f>_xll.FF_FDP2($B372,"单位净值(优选)",$J$1)</f>
        <v>0.96250000000000002</v>
      </c>
      <c r="F372" s="12">
        <f>_xll.FF_FDP2($B372,"复权累计净值(优选)",$J$1)</f>
        <v>0.96250000000000002</v>
      </c>
      <c r="G372" s="3" t="e">
        <f>VLOOKUP($A372,[1]Datayes私募净值!$B:$H,4,0)</f>
        <v>#N/A</v>
      </c>
      <c r="H372" s="3" t="e">
        <f>VLOOKUP($A372,[1]Datayes私募净值!$B:$H,6,0)</f>
        <v>#N/A</v>
      </c>
    </row>
    <row r="373" spans="1:8" s="1" customFormat="1" x14ac:dyDescent="0.25">
      <c r="A373" s="3"/>
      <c r="B373" s="3">
        <v>422488</v>
      </c>
      <c r="C373" s="1" t="s">
        <v>389</v>
      </c>
      <c r="D373" s="5">
        <f t="shared" si="1"/>
        <v>45385</v>
      </c>
      <c r="E373" s="12">
        <f>_xll.FF_FDP2($B373,"单位净值(优选)",$J$1)</f>
        <v>1.0103</v>
      </c>
      <c r="F373" s="12">
        <f>_xll.FF_FDP2($B373,"复权累计净值(优选)",$J$1)</f>
        <v>1.4172</v>
      </c>
      <c r="G373" s="3" t="e">
        <f>VLOOKUP($A373,[1]Datayes私募净值!$B:$H,4,0)</f>
        <v>#N/A</v>
      </c>
      <c r="H373" s="3" t="e">
        <f>VLOOKUP($A373,[1]Datayes私募净值!$B:$H,6,0)</f>
        <v>#N/A</v>
      </c>
    </row>
    <row r="374" spans="1:8" s="1" customFormat="1" x14ac:dyDescent="0.25">
      <c r="A374" s="3"/>
      <c r="B374" s="3">
        <v>439712</v>
      </c>
      <c r="C374" s="1" t="s">
        <v>390</v>
      </c>
      <c r="D374" s="5">
        <f t="shared" si="1"/>
        <v>45385</v>
      </c>
      <c r="E374" s="12">
        <f>_xll.FF_FDP2($B374,"单位净值(优选)",$J$1)</f>
        <v>2.0402999999999998</v>
      </c>
      <c r="F374" s="12">
        <f>_xll.FF_FDP2($B374,"复权累计净值(优选)",$J$1)</f>
        <v>2.0402999999999998</v>
      </c>
      <c r="G374" s="3" t="e">
        <f>VLOOKUP($A374,[1]Datayes私募净值!$B:$H,4,0)</f>
        <v>#N/A</v>
      </c>
      <c r="H374" s="3" t="e">
        <f>VLOOKUP($A374,[1]Datayes私募净值!$B:$H,6,0)</f>
        <v>#N/A</v>
      </c>
    </row>
    <row r="375" spans="1:8" s="1" customFormat="1" x14ac:dyDescent="0.25">
      <c r="A375" s="3"/>
      <c r="B375" s="3">
        <v>660729</v>
      </c>
      <c r="C375" s="1" t="s">
        <v>391</v>
      </c>
      <c r="D375" s="5">
        <f t="shared" si="1"/>
        <v>45385</v>
      </c>
      <c r="E375" s="12" t="str">
        <f>_xll.FF_FDP2($B375,"单位净值(优选)",$J$1)</f>
        <v>NULL</v>
      </c>
      <c r="F375" s="12" t="str">
        <f>_xll.FF_FDP2($B375,"复权累计净值(优选)",$J$1)</f>
        <v>NULL</v>
      </c>
      <c r="G375" s="3" t="e">
        <f>VLOOKUP($A375,[1]Datayes私募净值!$B:$H,4,0)</f>
        <v>#N/A</v>
      </c>
      <c r="H375" s="3" t="e">
        <f>VLOOKUP($A375,[1]Datayes私募净值!$B:$H,6,0)</f>
        <v>#N/A</v>
      </c>
    </row>
    <row r="376" spans="1:8" s="1" customFormat="1" x14ac:dyDescent="0.25">
      <c r="A376" s="3"/>
      <c r="B376" s="3">
        <v>531689</v>
      </c>
      <c r="C376" s="1" t="s">
        <v>392</v>
      </c>
      <c r="D376" s="5">
        <f t="shared" si="1"/>
        <v>45385</v>
      </c>
      <c r="E376" s="12">
        <f>_xll.FF_FDP2($B376,"单位净值(优选)",$J$1)</f>
        <v>0.44800000000000001</v>
      </c>
      <c r="F376" s="12">
        <f>_xll.FF_FDP2($B376,"复权累计净值(优选)",$J$1)</f>
        <v>0.57879999999999998</v>
      </c>
      <c r="G376" s="3" t="e">
        <f>VLOOKUP($A376,[1]Datayes私募净值!$B:$H,4,0)</f>
        <v>#N/A</v>
      </c>
      <c r="H376" s="3" t="e">
        <f>VLOOKUP($A376,[1]Datayes私募净值!$B:$H,6,0)</f>
        <v>#N/A</v>
      </c>
    </row>
    <row r="377" spans="1:8" s="1" customFormat="1" x14ac:dyDescent="0.25">
      <c r="A377" s="3"/>
      <c r="B377" s="3">
        <v>371422</v>
      </c>
      <c r="C377" s="1" t="s">
        <v>393</v>
      </c>
      <c r="D377" s="5">
        <f t="shared" si="1"/>
        <v>45385</v>
      </c>
      <c r="E377" s="12">
        <f>_xll.FF_FDP2($B377,"单位净值(优选)",$J$1)</f>
        <v>3.9662999999999999</v>
      </c>
      <c r="F377" s="12">
        <f>_xll.FF_FDP2($B377,"复权累计净值(优选)",$J$1)</f>
        <v>3.9662999999999999</v>
      </c>
      <c r="G377" s="3" t="e">
        <f>VLOOKUP($A377,[1]Datayes私募净值!$B:$H,4,0)</f>
        <v>#N/A</v>
      </c>
      <c r="H377" s="3" t="e">
        <f>VLOOKUP($A377,[1]Datayes私募净值!$B:$H,6,0)</f>
        <v>#N/A</v>
      </c>
    </row>
    <row r="378" spans="1:8" s="1" customFormat="1" x14ac:dyDescent="0.25">
      <c r="A378" s="3"/>
      <c r="B378" s="3">
        <v>662540</v>
      </c>
      <c r="C378" s="1" t="s">
        <v>394</v>
      </c>
      <c r="D378" s="5">
        <f t="shared" si="1"/>
        <v>45385</v>
      </c>
      <c r="E378" s="12" t="str">
        <f>_xll.FF_FDP2($B378,"单位净值(优选)",$J$1)</f>
        <v>NULL</v>
      </c>
      <c r="F378" s="12" t="str">
        <f>_xll.FF_FDP2($B378,"复权累计净值(优选)",$J$1)</f>
        <v>NULL</v>
      </c>
      <c r="G378" s="3" t="e">
        <f>VLOOKUP($A378,[1]Datayes私募净值!$B:$H,4,0)</f>
        <v>#N/A</v>
      </c>
      <c r="H378" s="3" t="e">
        <f>VLOOKUP($A378,[1]Datayes私募净值!$B:$H,6,0)</f>
        <v>#N/A</v>
      </c>
    </row>
    <row r="379" spans="1:8" s="1" customFormat="1" x14ac:dyDescent="0.25">
      <c r="A379" s="3"/>
      <c r="B379" s="3">
        <v>655277</v>
      </c>
      <c r="C379" s="1" t="s">
        <v>395</v>
      </c>
      <c r="D379" s="5">
        <f t="shared" si="1"/>
        <v>45385</v>
      </c>
      <c r="E379" s="12" t="str">
        <f>_xll.FF_FDP2($B379,"单位净值(优选)",$J$1)</f>
        <v>NULL</v>
      </c>
      <c r="F379" s="12" t="str">
        <f>_xll.FF_FDP2($B379,"复权累计净值(优选)",$J$1)</f>
        <v>NULL</v>
      </c>
      <c r="G379" s="3" t="e">
        <f>VLOOKUP($A379,[1]Datayes私募净值!$B:$H,4,0)</f>
        <v>#N/A</v>
      </c>
      <c r="H379" s="3" t="e">
        <f>VLOOKUP($A379,[1]Datayes私募净值!$B:$H,6,0)</f>
        <v>#N/A</v>
      </c>
    </row>
    <row r="380" spans="1:8" s="1" customFormat="1" x14ac:dyDescent="0.25">
      <c r="A380" s="3"/>
      <c r="B380" s="3">
        <v>662538</v>
      </c>
      <c r="C380" s="1" t="s">
        <v>396</v>
      </c>
      <c r="D380" s="5">
        <f t="shared" si="1"/>
        <v>45385</v>
      </c>
      <c r="E380" s="12" t="str">
        <f>_xll.FF_FDP2($B380,"单位净值(优选)",$J$1)</f>
        <v>NULL</v>
      </c>
      <c r="F380" s="12" t="str">
        <f>_xll.FF_FDP2($B380,"复权累计净值(优选)",$J$1)</f>
        <v>NULL</v>
      </c>
      <c r="G380" s="3" t="e">
        <f>VLOOKUP($A380,[1]Datayes私募净值!$B:$H,4,0)</f>
        <v>#N/A</v>
      </c>
      <c r="H380" s="3" t="e">
        <f>VLOOKUP($A380,[1]Datayes私募净值!$B:$H,6,0)</f>
        <v>#N/A</v>
      </c>
    </row>
    <row r="381" spans="1:8" s="1" customFormat="1" x14ac:dyDescent="0.25">
      <c r="A381" s="3"/>
      <c r="B381" s="3">
        <v>655292</v>
      </c>
      <c r="C381" s="1" t="s">
        <v>397</v>
      </c>
      <c r="D381" s="5">
        <f t="shared" si="1"/>
        <v>45385</v>
      </c>
      <c r="E381" s="12">
        <f>_xll.FF_FDP2($B381,"单位净值(优选)",$J$1)</f>
        <v>1.4081999999999999</v>
      </c>
      <c r="F381" s="12">
        <f>_xll.FF_FDP2($B381,"复权累计净值(优选)",$J$1)</f>
        <v>1.5879000000000001</v>
      </c>
      <c r="G381" s="3" t="e">
        <f>VLOOKUP($A381,[1]Datayes私募净值!$B:$H,4,0)</f>
        <v>#N/A</v>
      </c>
      <c r="H381" s="3" t="e">
        <f>VLOOKUP($A381,[1]Datayes私募净值!$B:$H,6,0)</f>
        <v>#N/A</v>
      </c>
    </row>
    <row r="382" spans="1:8" s="1" customFormat="1" x14ac:dyDescent="0.25">
      <c r="A382" s="3"/>
      <c r="B382" s="3">
        <v>657834</v>
      </c>
      <c r="C382" s="1" t="s">
        <v>398</v>
      </c>
      <c r="D382" s="5">
        <f t="shared" si="1"/>
        <v>45385</v>
      </c>
      <c r="E382" s="12" t="str">
        <f>_xll.FF_FDP2($B382,"单位净值(优选)",$J$1)</f>
        <v>NULL</v>
      </c>
      <c r="F382" s="12" t="str">
        <f>_xll.FF_FDP2($B382,"复权累计净值(优选)",$J$1)</f>
        <v>NULL</v>
      </c>
      <c r="G382" s="3" t="e">
        <f>VLOOKUP($A382,[1]Datayes私募净值!$B:$H,4,0)</f>
        <v>#N/A</v>
      </c>
      <c r="H382" s="3" t="e">
        <f>VLOOKUP($A382,[1]Datayes私募净值!$B:$H,6,0)</f>
        <v>#N/A</v>
      </c>
    </row>
    <row r="383" spans="1:8" s="1" customFormat="1" x14ac:dyDescent="0.25">
      <c r="A383" s="3"/>
      <c r="B383" s="3">
        <v>587196</v>
      </c>
      <c r="C383" s="1" t="s">
        <v>399</v>
      </c>
      <c r="D383" s="5">
        <f t="shared" si="1"/>
        <v>45385</v>
      </c>
      <c r="E383" s="12" t="str">
        <f>_xll.FF_FDP2($B383,"单位净值(优选)",$J$1)</f>
        <v>NULL</v>
      </c>
      <c r="F383" s="12" t="str">
        <f>_xll.FF_FDP2($B383,"复权累计净值(优选)",$J$1)</f>
        <v>NULL</v>
      </c>
      <c r="G383" s="3" t="e">
        <f>VLOOKUP($A383,[1]Datayes私募净值!$B:$H,4,0)</f>
        <v>#N/A</v>
      </c>
      <c r="H383" s="3" t="e">
        <f>VLOOKUP($A383,[1]Datayes私募净值!$B:$H,6,0)</f>
        <v>#N/A</v>
      </c>
    </row>
    <row r="384" spans="1:8" s="1" customFormat="1" x14ac:dyDescent="0.25">
      <c r="A384" s="3"/>
      <c r="B384" s="3">
        <v>632891</v>
      </c>
      <c r="C384" s="1" t="s">
        <v>400</v>
      </c>
      <c r="D384" s="5">
        <f t="shared" si="1"/>
        <v>45385</v>
      </c>
      <c r="E384" s="12" t="str">
        <f>_xll.FF_FDP2($B384,"单位净值(优选)",$J$1)</f>
        <v>NULL</v>
      </c>
      <c r="F384" s="12" t="str">
        <f>_xll.FF_FDP2($B384,"复权累计净值(优选)",$J$1)</f>
        <v>NULL</v>
      </c>
      <c r="G384" s="3" t="e">
        <f>VLOOKUP($A384,[1]Datayes私募净值!$B:$H,4,0)</f>
        <v>#N/A</v>
      </c>
      <c r="H384" s="3" t="e">
        <f>VLOOKUP($A384,[1]Datayes私募净值!$B:$H,6,0)</f>
        <v>#N/A</v>
      </c>
    </row>
    <row r="385" spans="1:8" s="1" customFormat="1" x14ac:dyDescent="0.25">
      <c r="A385" s="3"/>
      <c r="B385" s="3">
        <v>613177</v>
      </c>
      <c r="C385" s="1" t="s">
        <v>401</v>
      </c>
      <c r="D385" s="5">
        <f t="shared" si="1"/>
        <v>45385</v>
      </c>
      <c r="E385" s="12">
        <f>_xll.FF_FDP2($B385,"单位净值(优选)",$J$1)</f>
        <v>1.05</v>
      </c>
      <c r="F385" s="12">
        <f>_xll.FF_FDP2($B385,"复权累计净值(优选)",$J$1)</f>
        <v>1.05</v>
      </c>
      <c r="G385" s="3" t="e">
        <f>VLOOKUP($A385,[1]Datayes私募净值!$B:$H,4,0)</f>
        <v>#N/A</v>
      </c>
      <c r="H385" s="3" t="e">
        <f>VLOOKUP($A385,[1]Datayes私募净值!$B:$H,6,0)</f>
        <v>#N/A</v>
      </c>
    </row>
    <row r="386" spans="1:8" s="1" customFormat="1" x14ac:dyDescent="0.25">
      <c r="A386" s="3"/>
      <c r="B386" s="3">
        <v>636069</v>
      </c>
      <c r="C386" s="1" t="s">
        <v>402</v>
      </c>
      <c r="D386" s="5">
        <f t="shared" si="1"/>
        <v>45385</v>
      </c>
      <c r="E386" s="12">
        <f>_xll.FF_FDP2($B386,"单位净值(优选)",$J$1)</f>
        <v>1.0188999999999999</v>
      </c>
      <c r="F386" s="12">
        <f>_xll.FF_FDP2($B386,"复权累计净值(优选)",$J$1)</f>
        <v>1.0188999999999999</v>
      </c>
      <c r="G386" s="3" t="e">
        <f>VLOOKUP($A386,[1]Datayes私募净值!$B:$H,4,0)</f>
        <v>#N/A</v>
      </c>
      <c r="H386" s="3" t="e">
        <f>VLOOKUP($A386,[1]Datayes私募净值!$B:$H,6,0)</f>
        <v>#N/A</v>
      </c>
    </row>
    <row r="387" spans="1:8" s="1" customFormat="1" x14ac:dyDescent="0.25">
      <c r="A387" s="3"/>
      <c r="B387" s="3">
        <v>428564</v>
      </c>
      <c r="C387" s="1" t="s">
        <v>403</v>
      </c>
      <c r="D387" s="5">
        <f t="shared" si="1"/>
        <v>45385</v>
      </c>
      <c r="E387" s="12">
        <f>_xll.FF_FDP2($B387,"单位净值(优选)",$J$1)</f>
        <v>1.0434000000000001</v>
      </c>
      <c r="F387" s="12">
        <f>_xll.FF_FDP2($B387,"复权累计净值(优选)",$J$1)</f>
        <v>1.5012000000000001</v>
      </c>
      <c r="G387" s="3" t="e">
        <f>VLOOKUP($A387,[1]Datayes私募净值!$B:$H,4,0)</f>
        <v>#N/A</v>
      </c>
      <c r="H387" s="3" t="e">
        <f>VLOOKUP($A387,[1]Datayes私募净值!$B:$H,6,0)</f>
        <v>#N/A</v>
      </c>
    </row>
    <row r="388" spans="1:8" s="1" customFormat="1" x14ac:dyDescent="0.25">
      <c r="A388" s="3"/>
      <c r="B388" s="3">
        <v>401226</v>
      </c>
      <c r="C388" s="1" t="s">
        <v>404</v>
      </c>
      <c r="D388" s="5">
        <f t="shared" si="1"/>
        <v>45385</v>
      </c>
      <c r="E388" s="12">
        <f>_xll.FF_FDP2($B388,"单位净值(优选)",$J$1)</f>
        <v>1.5043</v>
      </c>
      <c r="F388" s="12">
        <f>_xll.FF_FDP2($B388,"复权累计净值(优选)",$J$1)</f>
        <v>1.5043</v>
      </c>
      <c r="G388" s="3" t="e">
        <f>VLOOKUP($A388,[1]Datayes私募净值!$B:$H,4,0)</f>
        <v>#N/A</v>
      </c>
      <c r="H388" s="3" t="e">
        <f>VLOOKUP($A388,[1]Datayes私募净值!$B:$H,6,0)</f>
        <v>#N/A</v>
      </c>
    </row>
    <row r="389" spans="1:8" s="1" customFormat="1" x14ac:dyDescent="0.25">
      <c r="A389" s="3"/>
      <c r="B389" s="3">
        <v>54006</v>
      </c>
      <c r="C389" s="1" t="s">
        <v>405</v>
      </c>
      <c r="D389" s="5">
        <f t="shared" si="1"/>
        <v>45385</v>
      </c>
      <c r="E389" s="12">
        <f>_xll.FF_FDP2($B389,"单位净值(优选)",$J$1)</f>
        <v>3.839</v>
      </c>
      <c r="F389" s="12">
        <f>_xll.FF_FDP2($B389,"复权累计净值(优选)",$J$1)</f>
        <v>3.839</v>
      </c>
      <c r="G389" s="3" t="e">
        <f>VLOOKUP($A389,[1]Datayes私募净值!$B:$H,4,0)</f>
        <v>#N/A</v>
      </c>
      <c r="H389" s="3" t="e">
        <f>VLOOKUP($A389,[1]Datayes私募净值!$B:$H,6,0)</f>
        <v>#N/A</v>
      </c>
    </row>
    <row r="390" spans="1:8" s="1" customFormat="1" x14ac:dyDescent="0.25">
      <c r="A390" s="3"/>
      <c r="B390" s="3">
        <v>687241</v>
      </c>
      <c r="C390" s="1" t="s">
        <v>406</v>
      </c>
      <c r="D390" s="5">
        <f t="shared" si="1"/>
        <v>45385</v>
      </c>
      <c r="E390" s="12">
        <f>_xll.FF_FDP2($B390,"单位净值(优选)",$J$1)</f>
        <v>0.85519999999999996</v>
      </c>
      <c r="F390" s="12">
        <f>_xll.FF_FDP2($B390,"复权累计净值(优选)",$J$1)</f>
        <v>0.85519999999999996</v>
      </c>
      <c r="G390" s="3" t="e">
        <f>VLOOKUP($A390,[1]Datayes私募净值!$B:$H,4,0)</f>
        <v>#N/A</v>
      </c>
      <c r="H390" s="3" t="e">
        <f>VLOOKUP($A390,[1]Datayes私募净值!$B:$H,6,0)</f>
        <v>#N/A</v>
      </c>
    </row>
    <row r="391" spans="1:8" s="1" customFormat="1" x14ac:dyDescent="0.25">
      <c r="A391" s="3"/>
      <c r="B391" s="3">
        <v>687239</v>
      </c>
      <c r="C391" s="1" t="s">
        <v>407</v>
      </c>
      <c r="D391" s="5">
        <f t="shared" si="1"/>
        <v>45385</v>
      </c>
      <c r="E391" s="12">
        <f>_xll.FF_FDP2($B391,"单位净值(优选)",$J$1)</f>
        <v>0.96499999999999997</v>
      </c>
      <c r="F391" s="12">
        <f>_xll.FF_FDP2($B391,"复权累计净值(优选)",$J$1)</f>
        <v>0.96499999999999997</v>
      </c>
      <c r="G391" s="3" t="e">
        <f>VLOOKUP($A391,[1]Datayes私募净值!$B:$H,4,0)</f>
        <v>#N/A</v>
      </c>
      <c r="H391" s="3" t="e">
        <f>VLOOKUP($A391,[1]Datayes私募净值!$B:$H,6,0)</f>
        <v>#N/A</v>
      </c>
    </row>
    <row r="392" spans="1:8" s="1" customFormat="1" x14ac:dyDescent="0.25">
      <c r="A392" s="3"/>
      <c r="B392" s="3">
        <v>695740</v>
      </c>
      <c r="C392" s="1" t="s">
        <v>408</v>
      </c>
      <c r="D392" s="5">
        <f t="shared" si="1"/>
        <v>45385</v>
      </c>
      <c r="E392" s="12">
        <f>_xll.FF_FDP2($B392,"单位净值(优选)",$J$1)</f>
        <v>0.98570000000000002</v>
      </c>
      <c r="F392" s="12">
        <f>_xll.FF_FDP2($B392,"复权累计净值(优选)",$J$1)</f>
        <v>0.98570000000000002</v>
      </c>
      <c r="G392" s="3" t="e">
        <f>VLOOKUP($A392,[1]Datayes私募净值!$B:$H,4,0)</f>
        <v>#N/A</v>
      </c>
      <c r="H392" s="3" t="e">
        <f>VLOOKUP($A392,[1]Datayes私募净值!$B:$H,6,0)</f>
        <v>#N/A</v>
      </c>
    </row>
    <row r="393" spans="1:8" s="1" customFormat="1" x14ac:dyDescent="0.25">
      <c r="A393" s="3"/>
      <c r="B393" s="3">
        <v>285087</v>
      </c>
      <c r="C393" s="1" t="s">
        <v>409</v>
      </c>
      <c r="D393" s="5">
        <f t="shared" si="1"/>
        <v>45385</v>
      </c>
      <c r="E393" s="12">
        <f>_xll.FF_FDP2($B393,"单位净值(优选)",$J$1)</f>
        <v>8.2650000000000006</v>
      </c>
      <c r="F393" s="12">
        <f>_xll.FF_FDP2($B393,"复权累计净值(优选)",$J$1)</f>
        <v>8.2650000000000006</v>
      </c>
      <c r="G393" s="3" t="e">
        <f>VLOOKUP($A393,[1]Datayes私募净值!$B:$H,4,0)</f>
        <v>#N/A</v>
      </c>
      <c r="H393" s="3" t="e">
        <f>VLOOKUP($A393,[1]Datayes私募净值!$B:$H,6,0)</f>
        <v>#N/A</v>
      </c>
    </row>
    <row r="394" spans="1:8" s="1" customFormat="1" x14ac:dyDescent="0.25">
      <c r="A394" s="3"/>
      <c r="B394" s="3">
        <v>670957</v>
      </c>
      <c r="C394" s="1" t="s">
        <v>410</v>
      </c>
      <c r="D394" s="5">
        <f t="shared" si="1"/>
        <v>45385</v>
      </c>
      <c r="E394" s="12">
        <f>_xll.FF_FDP2($B394,"单位净值(优选)",$J$1)</f>
        <v>1.4218999999999999</v>
      </c>
      <c r="F394" s="12">
        <f>_xll.FF_FDP2($B394,"复权累计净值(优选)",$J$1)</f>
        <v>1.4218999999999999</v>
      </c>
      <c r="G394" s="3" t="e">
        <f>VLOOKUP($A394,[1]Datayes私募净值!$B:$H,4,0)</f>
        <v>#N/A</v>
      </c>
      <c r="H394" s="3" t="e">
        <f>VLOOKUP($A394,[1]Datayes私募净值!$B:$H,6,0)</f>
        <v>#N/A</v>
      </c>
    </row>
    <row r="395" spans="1:8" s="1" customFormat="1" x14ac:dyDescent="0.25">
      <c r="A395" s="3"/>
      <c r="B395" s="3">
        <v>670702</v>
      </c>
      <c r="C395" s="1" t="s">
        <v>411</v>
      </c>
      <c r="D395" s="5">
        <f t="shared" si="1"/>
        <v>45385</v>
      </c>
      <c r="E395" s="12">
        <f>_xll.FF_FDP2($B395,"单位净值(优选)",$J$1)</f>
        <v>1.0810999999999999</v>
      </c>
      <c r="F395" s="12">
        <f>_xll.FF_FDP2($B395,"复权累计净值(优选)",$J$1)</f>
        <v>1.1152</v>
      </c>
      <c r="G395" s="3" t="e">
        <f>VLOOKUP($A395,[1]Datayes私募净值!$B:$H,4,0)</f>
        <v>#N/A</v>
      </c>
      <c r="H395" s="3" t="e">
        <f>VLOOKUP($A395,[1]Datayes私募净值!$B:$H,6,0)</f>
        <v>#N/A</v>
      </c>
    </row>
    <row r="396" spans="1:8" s="1" customFormat="1" x14ac:dyDescent="0.25">
      <c r="A396" s="3"/>
      <c r="B396" s="3">
        <v>673920</v>
      </c>
      <c r="C396" s="1" t="s">
        <v>412</v>
      </c>
      <c r="D396" s="5">
        <f t="shared" si="1"/>
        <v>45385</v>
      </c>
      <c r="E396" s="12">
        <f>_xll.FF_FDP2($B396,"单位净值(优选)",$J$1)</f>
        <v>1.0916999999999999</v>
      </c>
      <c r="F396" s="12">
        <f>_xll.FF_FDP2($B396,"复权累计净值(优选)",$J$1)</f>
        <v>1.1169</v>
      </c>
      <c r="G396" s="3" t="e">
        <f>VLOOKUP($A396,[1]Datayes私募净值!$B:$H,4,0)</f>
        <v>#N/A</v>
      </c>
      <c r="H396" s="3" t="e">
        <f>VLOOKUP($A396,[1]Datayes私募净值!$B:$H,6,0)</f>
        <v>#N/A</v>
      </c>
    </row>
    <row r="397" spans="1:8" s="1" customFormat="1" x14ac:dyDescent="0.25">
      <c r="A397" s="3"/>
      <c r="B397" s="3">
        <v>521548</v>
      </c>
      <c r="C397" s="1" t="s">
        <v>413</v>
      </c>
      <c r="D397" s="5">
        <f t="shared" si="1"/>
        <v>45385</v>
      </c>
      <c r="E397" s="12">
        <f>_xll.FF_FDP2($B397,"单位净值(优选)",$J$1)</f>
        <v>2.6118999999999999</v>
      </c>
      <c r="F397" s="12">
        <f>_xll.FF_FDP2($B397,"复权累计净值(优选)",$J$1)</f>
        <v>2.6118999999999999</v>
      </c>
      <c r="G397" s="3" t="e">
        <f>VLOOKUP($A397,[1]Datayes私募净值!$B:$H,4,0)</f>
        <v>#N/A</v>
      </c>
      <c r="H397" s="3" t="e">
        <f>VLOOKUP($A397,[1]Datayes私募净值!$B:$H,6,0)</f>
        <v>#N/A</v>
      </c>
    </row>
    <row r="398" spans="1:8" s="1" customFormat="1" x14ac:dyDescent="0.25">
      <c r="A398" s="3"/>
      <c r="B398" s="3">
        <v>347025</v>
      </c>
      <c r="C398" s="1" t="s">
        <v>414</v>
      </c>
      <c r="D398" s="5">
        <f t="shared" si="1"/>
        <v>45385</v>
      </c>
      <c r="E398" s="12">
        <f>_xll.FF_FDP2($B398,"单位净值(优选)",$J$1)</f>
        <v>1.0412999999999999</v>
      </c>
      <c r="F398" s="12">
        <f>_xll.FF_FDP2($B398,"复权累计净值(优选)",$J$1)</f>
        <v>1.5218</v>
      </c>
      <c r="G398" s="3" t="e">
        <f>VLOOKUP($A398,[1]Datayes私募净值!$B:$H,4,0)</f>
        <v>#N/A</v>
      </c>
      <c r="H398" s="3" t="e">
        <f>VLOOKUP($A398,[1]Datayes私募净值!$B:$H,6,0)</f>
        <v>#N/A</v>
      </c>
    </row>
    <row r="399" spans="1:8" s="1" customFormat="1" x14ac:dyDescent="0.25">
      <c r="A399" s="3"/>
      <c r="B399" s="3">
        <v>461970</v>
      </c>
      <c r="C399" s="1" t="s">
        <v>415</v>
      </c>
      <c r="D399" s="5">
        <f t="shared" si="1"/>
        <v>45385</v>
      </c>
      <c r="E399" s="12">
        <f>_xll.FF_FDP2($B399,"单位净值(优选)",$J$1)</f>
        <v>1.0643</v>
      </c>
      <c r="F399" s="12">
        <f>_xll.FF_FDP2($B399,"复权累计净值(优选)",$J$1)</f>
        <v>1.2387999999999999</v>
      </c>
      <c r="G399" s="3" t="e">
        <f>VLOOKUP($A399,[1]Datayes私募净值!$B:$H,4,0)</f>
        <v>#N/A</v>
      </c>
      <c r="H399" s="3" t="e">
        <f>VLOOKUP($A399,[1]Datayes私募净值!$B:$H,6,0)</f>
        <v>#N/A</v>
      </c>
    </row>
    <row r="400" spans="1:8" s="1" customFormat="1" x14ac:dyDescent="0.25">
      <c r="A400" s="3"/>
      <c r="B400" s="3">
        <v>503398</v>
      </c>
      <c r="C400" s="1" t="s">
        <v>416</v>
      </c>
      <c r="D400" s="5">
        <f t="shared" si="1"/>
        <v>45385</v>
      </c>
      <c r="E400" s="12">
        <f>_xll.FF_FDP2($B400,"单位净值(优选)",$J$1)</f>
        <v>1.0195000000000001</v>
      </c>
      <c r="F400" s="12">
        <f>_xll.FF_FDP2($B400,"复权累计净值(优选)",$J$1)</f>
        <v>1.7096</v>
      </c>
      <c r="G400" s="3" t="e">
        <f>VLOOKUP($A400,[1]Datayes私募净值!$B:$H,4,0)</f>
        <v>#N/A</v>
      </c>
      <c r="H400" s="3" t="e">
        <f>VLOOKUP($A400,[1]Datayes私募净值!$B:$H,6,0)</f>
        <v>#N/A</v>
      </c>
    </row>
    <row r="401" spans="1:8" s="1" customFormat="1" x14ac:dyDescent="0.25">
      <c r="A401" s="3"/>
      <c r="B401" s="3">
        <v>319454</v>
      </c>
      <c r="C401" s="1" t="s">
        <v>417</v>
      </c>
      <c r="D401" s="5">
        <f t="shared" si="1"/>
        <v>45385</v>
      </c>
      <c r="E401" s="12">
        <f>_xll.FF_FDP2($B401,"单位净值(优选)",$J$1)</f>
        <v>1.7047000000000001</v>
      </c>
      <c r="F401" s="12">
        <f>_xll.FF_FDP2($B401,"复权累计净值(优选)",$J$1)</f>
        <v>1.7047000000000001</v>
      </c>
      <c r="G401" s="3" t="e">
        <f>VLOOKUP($A401,[1]Datayes私募净值!$B:$H,4,0)</f>
        <v>#N/A</v>
      </c>
      <c r="H401" s="3" t="e">
        <f>VLOOKUP($A401,[1]Datayes私募净值!$B:$H,6,0)</f>
        <v>#N/A</v>
      </c>
    </row>
    <row r="402" spans="1:8" s="1" customFormat="1" x14ac:dyDescent="0.25">
      <c r="A402" s="3"/>
      <c r="B402" s="3">
        <v>449861</v>
      </c>
      <c r="C402" s="1" t="s">
        <v>418</v>
      </c>
      <c r="D402" s="5">
        <f t="shared" si="1"/>
        <v>45385</v>
      </c>
      <c r="E402" s="12">
        <f>_xll.FF_FDP2($B402,"单位净值(优选)",$J$1)</f>
        <v>2.2078000000000002</v>
      </c>
      <c r="F402" s="12">
        <f>_xll.FF_FDP2($B402,"复权累计净值(优选)",$J$1)</f>
        <v>2.2078000000000002</v>
      </c>
      <c r="G402" s="3" t="e">
        <f>VLOOKUP($A402,[1]Datayes私募净值!$B:$H,4,0)</f>
        <v>#N/A</v>
      </c>
      <c r="H402" s="3" t="e">
        <f>VLOOKUP($A402,[1]Datayes私募净值!$B:$H,6,0)</f>
        <v>#N/A</v>
      </c>
    </row>
    <row r="403" spans="1:8" s="1" customFormat="1" x14ac:dyDescent="0.25">
      <c r="A403" s="3"/>
      <c r="B403" s="3">
        <v>375439</v>
      </c>
      <c r="C403" s="1" t="s">
        <v>419</v>
      </c>
      <c r="D403" s="5">
        <f t="shared" si="1"/>
        <v>45385</v>
      </c>
      <c r="E403" s="12">
        <f>_xll.FF_FDP2($B403,"单位净值(优选)",$J$1)</f>
        <v>1.7512000000000001</v>
      </c>
      <c r="F403" s="12">
        <f>_xll.FF_FDP2($B403,"复权累计净值(优选)",$J$1)</f>
        <v>1.7512000000000001</v>
      </c>
      <c r="G403" s="3" t="e">
        <f>VLOOKUP($A403,[1]Datayes私募净值!$B:$H,4,0)</f>
        <v>#N/A</v>
      </c>
      <c r="H403" s="3" t="e">
        <f>VLOOKUP($A403,[1]Datayes私募净值!$B:$H,6,0)</f>
        <v>#N/A</v>
      </c>
    </row>
    <row r="404" spans="1:8" s="1" customFormat="1" x14ac:dyDescent="0.25">
      <c r="A404" s="3"/>
      <c r="B404" s="3">
        <v>663047</v>
      </c>
      <c r="C404" s="1" t="s">
        <v>420</v>
      </c>
      <c r="D404" s="5">
        <f t="shared" si="1"/>
        <v>45385</v>
      </c>
      <c r="E404" s="12" t="str">
        <f>_xll.FF_FDP2($B404,"单位净值(优选)",$J$1)</f>
        <v>NULL</v>
      </c>
      <c r="F404" s="12" t="str">
        <f>_xll.FF_FDP2($B404,"复权累计净值(优选)",$J$1)</f>
        <v>NULL</v>
      </c>
      <c r="G404" s="3" t="e">
        <f>VLOOKUP($A404,[1]Datayes私募净值!$B:$H,4,0)</f>
        <v>#N/A</v>
      </c>
      <c r="H404" s="3" t="e">
        <f>VLOOKUP($A404,[1]Datayes私募净值!$B:$H,6,0)</f>
        <v>#N/A</v>
      </c>
    </row>
    <row r="405" spans="1:8" s="1" customFormat="1" x14ac:dyDescent="0.25">
      <c r="A405" s="3"/>
      <c r="B405" s="3">
        <v>544196</v>
      </c>
      <c r="C405" s="1" t="s">
        <v>421</v>
      </c>
      <c r="D405" s="5">
        <f t="shared" si="1"/>
        <v>45385</v>
      </c>
      <c r="E405" s="12">
        <f>_xll.FF_FDP2($B405,"单位净值(优选)",$J$1)</f>
        <v>1.0226999999999999</v>
      </c>
      <c r="F405" s="12">
        <f>_xll.FF_FDP2($B405,"复权累计净值(优选)",$J$1)</f>
        <v>1.1128</v>
      </c>
      <c r="G405" s="3" t="e">
        <f>VLOOKUP($A405,[1]Datayes私募净值!$B:$H,4,0)</f>
        <v>#N/A</v>
      </c>
      <c r="H405" s="3" t="e">
        <f>VLOOKUP($A405,[1]Datayes私募净值!$B:$H,6,0)</f>
        <v>#N/A</v>
      </c>
    </row>
    <row r="406" spans="1:8" s="1" customFormat="1" x14ac:dyDescent="0.25">
      <c r="A406" s="3"/>
      <c r="B406" s="3">
        <v>257542</v>
      </c>
      <c r="C406" s="1" t="s">
        <v>422</v>
      </c>
      <c r="D406" s="5">
        <f t="shared" si="1"/>
        <v>45385</v>
      </c>
      <c r="E406" s="12">
        <f>_xll.FF_FDP2($B406,"单位净值(优选)",$J$1)</f>
        <v>1.798</v>
      </c>
      <c r="F406" s="12">
        <f>_xll.FF_FDP2($B406,"复权累计净值(优选)",$J$1)</f>
        <v>1.798</v>
      </c>
      <c r="G406" s="3" t="e">
        <f>VLOOKUP($A406,[1]Datayes私募净值!$B:$H,4,0)</f>
        <v>#N/A</v>
      </c>
      <c r="H406" s="3" t="e">
        <f>VLOOKUP($A406,[1]Datayes私募净值!$B:$H,6,0)</f>
        <v>#N/A</v>
      </c>
    </row>
    <row r="407" spans="1:8" s="1" customFormat="1" x14ac:dyDescent="0.25">
      <c r="A407" s="3"/>
      <c r="B407" s="3">
        <v>368450</v>
      </c>
      <c r="C407" s="1" t="s">
        <v>423</v>
      </c>
      <c r="D407" s="5">
        <f t="shared" si="1"/>
        <v>45385</v>
      </c>
      <c r="E407" s="12">
        <f>_xll.FF_FDP2($B407,"单位净值(优选)",$J$1)</f>
        <v>3.629</v>
      </c>
      <c r="F407" s="12">
        <f>_xll.FF_FDP2($B407,"复权累计净值(优选)",$J$1)</f>
        <v>3.629</v>
      </c>
      <c r="G407" s="3" t="e">
        <f>VLOOKUP($A407,[1]Datayes私募净值!$B:$H,4,0)</f>
        <v>#N/A</v>
      </c>
      <c r="H407" s="3" t="e">
        <f>VLOOKUP($A407,[1]Datayes私募净值!$B:$H,6,0)</f>
        <v>#N/A</v>
      </c>
    </row>
    <row r="408" spans="1:8" s="1" customFormat="1" x14ac:dyDescent="0.25">
      <c r="A408" s="3"/>
      <c r="B408" s="3">
        <v>594956</v>
      </c>
      <c r="C408" s="1" t="s">
        <v>424</v>
      </c>
      <c r="D408" s="5">
        <f t="shared" si="1"/>
        <v>45385</v>
      </c>
      <c r="E408" s="12">
        <f>_xll.FF_FDP2($B408,"单位净值(优选)",$J$1)</f>
        <v>1.0224</v>
      </c>
      <c r="F408" s="12">
        <f>_xll.FF_FDP2($B408,"复权累计净值(优选)",$J$1)</f>
        <v>1.2254</v>
      </c>
      <c r="G408" s="3" t="e">
        <f>VLOOKUP($A408,[1]Datayes私募净值!$B:$H,4,0)</f>
        <v>#N/A</v>
      </c>
      <c r="H408" s="3" t="e">
        <f>VLOOKUP($A408,[1]Datayes私募净值!$B:$H,6,0)</f>
        <v>#N/A</v>
      </c>
    </row>
    <row r="409" spans="1:8" s="1" customFormat="1" x14ac:dyDescent="0.25">
      <c r="A409" s="3"/>
      <c r="B409" s="3">
        <v>540230</v>
      </c>
      <c r="C409" s="1" t="s">
        <v>425</v>
      </c>
      <c r="D409" s="5">
        <f t="shared" si="1"/>
        <v>45385</v>
      </c>
      <c r="E409" s="12" t="str">
        <f>_xll.FF_FDP2($B409,"单位净值(优选)",$J$1)</f>
        <v>NULL</v>
      </c>
      <c r="F409" s="12" t="str">
        <f>_xll.FF_FDP2($B409,"复权累计净值(优选)",$J$1)</f>
        <v>NULL</v>
      </c>
      <c r="G409" s="3" t="e">
        <f>VLOOKUP($A409,[1]Datayes私募净值!$B:$H,4,0)</f>
        <v>#N/A</v>
      </c>
      <c r="H409" s="3" t="e">
        <f>VLOOKUP($A409,[1]Datayes私募净值!$B:$H,6,0)</f>
        <v>#N/A</v>
      </c>
    </row>
    <row r="410" spans="1:8" s="1" customFormat="1" x14ac:dyDescent="0.25">
      <c r="A410" s="3"/>
      <c r="B410" s="3">
        <v>560147</v>
      </c>
      <c r="C410" s="1" t="s">
        <v>426</v>
      </c>
      <c r="D410" s="5">
        <f t="shared" si="1"/>
        <v>45385</v>
      </c>
      <c r="E410" s="12">
        <f>_xll.FF_FDP2($B410,"单位净值(优选)",$J$1)</f>
        <v>1.0698000000000001</v>
      </c>
      <c r="F410" s="12">
        <f>_xll.FF_FDP2($B410,"复权累计净值(优选)",$J$1)</f>
        <v>1.0698000000000001</v>
      </c>
      <c r="G410" s="3" t="e">
        <f>VLOOKUP($A410,[1]Datayes私募净值!$B:$H,4,0)</f>
        <v>#N/A</v>
      </c>
      <c r="H410" s="3" t="e">
        <f>VLOOKUP($A410,[1]Datayes私募净值!$B:$H,6,0)</f>
        <v>#N/A</v>
      </c>
    </row>
    <row r="411" spans="1:8" s="1" customFormat="1" x14ac:dyDescent="0.25">
      <c r="A411" s="3"/>
      <c r="B411" s="3">
        <v>469254</v>
      </c>
      <c r="C411" s="1" t="s">
        <v>427</v>
      </c>
      <c r="D411" s="5">
        <f t="shared" si="1"/>
        <v>45385</v>
      </c>
      <c r="E411" s="12">
        <f>_xll.FF_FDP2($B411,"单位净值(优选)",$J$1)</f>
        <v>1.409</v>
      </c>
      <c r="F411" s="12">
        <f>_xll.FF_FDP2($B411,"复权累计净值(优选)",$J$1)</f>
        <v>1.5596000000000001</v>
      </c>
      <c r="G411" s="3" t="e">
        <f>VLOOKUP($A411,[1]Datayes私募净值!$B:$H,4,0)</f>
        <v>#N/A</v>
      </c>
      <c r="H411" s="3" t="e">
        <f>VLOOKUP($A411,[1]Datayes私募净值!$B:$H,6,0)</f>
        <v>#N/A</v>
      </c>
    </row>
    <row r="412" spans="1:8" s="1" customFormat="1" x14ac:dyDescent="0.25">
      <c r="A412" s="3"/>
      <c r="B412" s="3">
        <v>186840</v>
      </c>
      <c r="C412" s="1" t="s">
        <v>429</v>
      </c>
      <c r="D412" s="5">
        <f t="shared" si="1"/>
        <v>45385</v>
      </c>
      <c r="E412" s="12">
        <f>_xll.FF_FDP2($B412,"单位净值(优选)",$J$1)</f>
        <v>2.6511999999999998</v>
      </c>
      <c r="F412" s="12">
        <f>_xll.FF_FDP2($B412,"复权累计净值(优选)",$J$1)</f>
        <v>2.6511999999999998</v>
      </c>
      <c r="G412" s="3" t="e">
        <f>VLOOKUP($A412,[1]Datayes私募净值!$B:$H,4,0)</f>
        <v>#N/A</v>
      </c>
      <c r="H412" s="3" t="e">
        <f>VLOOKUP($A412,[1]Datayes私募净值!$B:$H,6,0)</f>
        <v>#N/A</v>
      </c>
    </row>
    <row r="413" spans="1:8" s="1" customFormat="1" x14ac:dyDescent="0.25">
      <c r="A413" s="3"/>
      <c r="B413" s="3">
        <v>426106</v>
      </c>
      <c r="C413" s="1" t="s">
        <v>430</v>
      </c>
      <c r="D413" s="5">
        <f t="shared" si="1"/>
        <v>45385</v>
      </c>
      <c r="E413" s="12" t="str">
        <f>_xll.FF_FDP2($B413,"单位净值(优选)",$J$1)</f>
        <v>NULL</v>
      </c>
      <c r="F413" s="12" t="str">
        <f>_xll.FF_FDP2($B413,"复权累计净值(优选)",$J$1)</f>
        <v>NULL</v>
      </c>
      <c r="G413" s="3" t="e">
        <f>VLOOKUP($A413,[1]Datayes私募净值!$B:$H,4,0)</f>
        <v>#N/A</v>
      </c>
      <c r="H413" s="3" t="e">
        <f>VLOOKUP($A413,[1]Datayes私募净值!$B:$H,6,0)</f>
        <v>#N/A</v>
      </c>
    </row>
    <row r="414" spans="1:8" s="1" customFormat="1" x14ac:dyDescent="0.25">
      <c r="A414" s="3"/>
      <c r="B414" s="3">
        <v>241477</v>
      </c>
      <c r="C414" s="1" t="s">
        <v>431</v>
      </c>
      <c r="D414" s="5">
        <f t="shared" si="1"/>
        <v>45385</v>
      </c>
      <c r="E414" s="12">
        <f>_xll.FF_FDP2($B414,"单位净值(优选)",$J$1)</f>
        <v>1.161</v>
      </c>
      <c r="F414" s="12">
        <f>_xll.FF_FDP2($B414,"复权累计净值(优选)",$J$1)</f>
        <v>2.3527</v>
      </c>
      <c r="G414" s="3" t="e">
        <f>VLOOKUP($A414,[1]Datayes私募净值!$B:$H,4,0)</f>
        <v>#N/A</v>
      </c>
      <c r="H414" s="3" t="e">
        <f>VLOOKUP($A414,[1]Datayes私募净值!$B:$H,6,0)</f>
        <v>#N/A</v>
      </c>
    </row>
    <row r="415" spans="1:8" s="1" customFormat="1" x14ac:dyDescent="0.25">
      <c r="A415" s="3"/>
      <c r="B415" s="3">
        <v>158135</v>
      </c>
      <c r="C415" s="1" t="s">
        <v>433</v>
      </c>
      <c r="D415" s="5">
        <f t="shared" si="1"/>
        <v>45385</v>
      </c>
      <c r="E415" s="12">
        <f>_xll.FF_FDP2($B415,"单位净值(优选)",$J$1)</f>
        <v>3.9041999999999999</v>
      </c>
      <c r="F415" s="12">
        <f>_xll.FF_FDP2($B415,"复权累计净值(优选)",$J$1)</f>
        <v>3.9041999999999999</v>
      </c>
      <c r="G415" s="3" t="e">
        <f>VLOOKUP($A415,[1]Datayes私募净值!$B:$H,4,0)</f>
        <v>#N/A</v>
      </c>
      <c r="H415" s="3" t="e">
        <f>VLOOKUP($A415,[1]Datayes私募净值!$B:$H,6,0)</f>
        <v>#N/A</v>
      </c>
    </row>
    <row r="416" spans="1:8" s="1" customFormat="1" x14ac:dyDescent="0.25">
      <c r="A416" s="3"/>
      <c r="B416" s="3">
        <v>331881</v>
      </c>
      <c r="C416" s="1" t="s">
        <v>434</v>
      </c>
      <c r="D416" s="5">
        <f t="shared" si="1"/>
        <v>45385</v>
      </c>
      <c r="E416" s="12">
        <f>_xll.FF_FDP2($B416,"单位净值(优选)",$J$1)</f>
        <v>3.2970000000000002</v>
      </c>
      <c r="F416" s="12">
        <f>_xll.FF_FDP2($B416,"复权累计净值(优选)",$J$1)</f>
        <v>4.07</v>
      </c>
      <c r="G416" s="3" t="e">
        <f>VLOOKUP($A416,[1]Datayes私募净值!$B:$H,4,0)</f>
        <v>#N/A</v>
      </c>
      <c r="H416" s="3" t="e">
        <f>VLOOKUP($A416,[1]Datayes私募净值!$B:$H,6,0)</f>
        <v>#N/A</v>
      </c>
    </row>
    <row r="417" spans="1:8" s="1" customFormat="1" x14ac:dyDescent="0.25">
      <c r="A417" s="3"/>
      <c r="B417" s="3">
        <v>216420</v>
      </c>
      <c r="C417" s="1" t="s">
        <v>435</v>
      </c>
      <c r="D417" s="5">
        <f t="shared" si="1"/>
        <v>45385</v>
      </c>
      <c r="E417" s="12">
        <f>_xll.FF_FDP2($B417,"单位净值(优选)",$J$1)</f>
        <v>8.9748000000000001</v>
      </c>
      <c r="F417" s="12">
        <f>_xll.FF_FDP2($B417,"复权累计净值(优选)",$J$1)</f>
        <v>8.9748000000000001</v>
      </c>
      <c r="G417" s="3" t="e">
        <f>VLOOKUP($A417,[1]Datayes私募净值!$B:$H,4,0)</f>
        <v>#N/A</v>
      </c>
      <c r="H417" s="3" t="e">
        <f>VLOOKUP($A417,[1]Datayes私募净值!$B:$H,6,0)</f>
        <v>#N/A</v>
      </c>
    </row>
    <row r="418" spans="1:8" s="1" customFormat="1" x14ac:dyDescent="0.25">
      <c r="A418" s="3"/>
      <c r="B418" s="3">
        <v>312936</v>
      </c>
      <c r="C418" s="1" t="s">
        <v>436</v>
      </c>
      <c r="D418" s="5">
        <f t="shared" si="1"/>
        <v>45385</v>
      </c>
      <c r="E418" s="12">
        <f>_xll.FF_FDP2($B418,"单位净值(优选)",$J$1)</f>
        <v>6.3540000000000001</v>
      </c>
      <c r="F418" s="12">
        <f>_xll.FF_FDP2($B418,"复权累计净值(优选)",$J$1)</f>
        <v>6.3540000000000001</v>
      </c>
      <c r="G418" s="3" t="e">
        <f>VLOOKUP($A418,[1]Datayes私募净值!$B:$H,4,0)</f>
        <v>#N/A</v>
      </c>
      <c r="H418" s="3" t="e">
        <f>VLOOKUP($A418,[1]Datayes私募净值!$B:$H,6,0)</f>
        <v>#N/A</v>
      </c>
    </row>
    <row r="419" spans="1:8" s="1" customFormat="1" x14ac:dyDescent="0.25">
      <c r="A419" s="3"/>
      <c r="B419" s="3">
        <v>319349</v>
      </c>
      <c r="C419" s="1" t="s">
        <v>437</v>
      </c>
      <c r="D419" s="5">
        <f t="shared" si="1"/>
        <v>45385</v>
      </c>
      <c r="E419" s="12">
        <f>_xll.FF_FDP2($B419,"单位净值(优选)",$J$1)</f>
        <v>5.29</v>
      </c>
      <c r="F419" s="12">
        <f>_xll.FF_FDP2($B419,"复权累计净值(优选)",$J$1)</f>
        <v>5.29</v>
      </c>
      <c r="G419" s="3" t="e">
        <f>VLOOKUP($A419,[1]Datayes私募净值!$B:$H,4,0)</f>
        <v>#N/A</v>
      </c>
      <c r="H419" s="3" t="e">
        <f>VLOOKUP($A419,[1]Datayes私募净值!$B:$H,6,0)</f>
        <v>#N/A</v>
      </c>
    </row>
    <row r="420" spans="1:8" s="1" customFormat="1" x14ac:dyDescent="0.25">
      <c r="A420" s="3"/>
      <c r="B420" s="3">
        <v>102015</v>
      </c>
      <c r="C420" s="1" t="s">
        <v>438</v>
      </c>
      <c r="D420" s="5">
        <f t="shared" si="1"/>
        <v>45385</v>
      </c>
      <c r="E420" s="12">
        <f>_xll.FF_FDP2($B420,"单位净值(优选)",$J$1)</f>
        <v>2.1709999999999998</v>
      </c>
      <c r="F420" s="12">
        <f>_xll.FF_FDP2($B420,"复权累计净值(优选)",$J$1)</f>
        <v>2.1709999999999998</v>
      </c>
      <c r="G420" s="3" t="e">
        <f>VLOOKUP($A420,[1]Datayes私募净值!$B:$H,4,0)</f>
        <v>#N/A</v>
      </c>
      <c r="H420" s="3" t="e">
        <f>VLOOKUP($A420,[1]Datayes私募净值!$B:$H,6,0)</f>
        <v>#N/A</v>
      </c>
    </row>
    <row r="421" spans="1:8" s="1" customFormat="1" x14ac:dyDescent="0.25">
      <c r="A421" s="3"/>
      <c r="B421" s="3">
        <v>500023</v>
      </c>
      <c r="C421" s="1" t="s">
        <v>439</v>
      </c>
      <c r="D421" s="5">
        <f t="shared" si="1"/>
        <v>45385</v>
      </c>
      <c r="E421" s="12">
        <f>_xll.FF_FDP2($B421,"单位净值(优选)",$J$1)</f>
        <v>1.1355999999999999</v>
      </c>
      <c r="F421" s="12">
        <f>_xll.FF_FDP2($B421,"复权累计净值(优选)",$J$1)</f>
        <v>1.1355999999999999</v>
      </c>
      <c r="G421" s="3" t="e">
        <f>VLOOKUP($A421,[1]Datayes私募净值!$B:$H,4,0)</f>
        <v>#N/A</v>
      </c>
      <c r="H421" s="3" t="e">
        <f>VLOOKUP($A421,[1]Datayes私募净值!$B:$H,6,0)</f>
        <v>#N/A</v>
      </c>
    </row>
    <row r="422" spans="1:8" s="1" customFormat="1" x14ac:dyDescent="0.25">
      <c r="A422" s="3"/>
      <c r="B422" s="3">
        <v>558507</v>
      </c>
      <c r="C422" s="1" t="s">
        <v>440</v>
      </c>
      <c r="D422" s="5">
        <f t="shared" si="1"/>
        <v>45385</v>
      </c>
      <c r="E422" s="12">
        <f>_xll.FF_FDP2($B422,"单位净值(优选)",$J$1)</f>
        <v>1.3938999999999999</v>
      </c>
      <c r="F422" s="12">
        <f>_xll.FF_FDP2($B422,"复权累计净值(优选)",$J$1)</f>
        <v>1.3938999999999999</v>
      </c>
      <c r="G422" s="3" t="e">
        <f>VLOOKUP($A422,[1]Datayes私募净值!$B:$H,4,0)</f>
        <v>#N/A</v>
      </c>
      <c r="H422" s="3" t="e">
        <f>VLOOKUP($A422,[1]Datayes私募净值!$B:$H,6,0)</f>
        <v>#N/A</v>
      </c>
    </row>
    <row r="423" spans="1:8" s="1" customFormat="1" x14ac:dyDescent="0.25">
      <c r="A423" s="3"/>
      <c r="B423" s="3">
        <v>529148</v>
      </c>
      <c r="C423" s="1" t="s">
        <v>441</v>
      </c>
      <c r="D423" s="5">
        <f t="shared" si="1"/>
        <v>45385</v>
      </c>
      <c r="E423" s="12">
        <f>_xll.FF_FDP2($B423,"单位净值(优选)",$J$1)</f>
        <v>1.1072</v>
      </c>
      <c r="F423" s="12">
        <f>_xll.FF_FDP2($B423,"复权累计净值(优选)",$J$1)</f>
        <v>1.1072</v>
      </c>
      <c r="G423" s="3" t="e">
        <f>VLOOKUP($A423,[1]Datayes私募净值!$B:$H,4,0)</f>
        <v>#N/A</v>
      </c>
      <c r="H423" s="3" t="e">
        <f>VLOOKUP($A423,[1]Datayes私募净值!$B:$H,6,0)</f>
        <v>#N/A</v>
      </c>
    </row>
    <row r="424" spans="1:8" s="1" customFormat="1" x14ac:dyDescent="0.25">
      <c r="A424" s="3"/>
      <c r="B424" s="3">
        <v>512668</v>
      </c>
      <c r="C424" s="1" t="s">
        <v>442</v>
      </c>
      <c r="D424" s="5">
        <f t="shared" si="1"/>
        <v>45385</v>
      </c>
      <c r="E424" s="12">
        <f>_xll.FF_FDP2($B424,"单位净值(优选)",$J$1)</f>
        <v>1.2117</v>
      </c>
      <c r="F424" s="12">
        <f>_xll.FF_FDP2($B424,"复权累计净值(优选)",$J$1)</f>
        <v>1.2117</v>
      </c>
      <c r="G424" s="3" t="e">
        <f>VLOOKUP($A424,[1]Datayes私募净值!$B:$H,4,0)</f>
        <v>#N/A</v>
      </c>
      <c r="H424" s="3" t="e">
        <f>VLOOKUP($A424,[1]Datayes私募净值!$B:$H,6,0)</f>
        <v>#N/A</v>
      </c>
    </row>
    <row r="425" spans="1:8" s="1" customFormat="1" x14ac:dyDescent="0.25">
      <c r="A425" s="3"/>
      <c r="B425" s="3">
        <v>612312</v>
      </c>
      <c r="C425" s="1" t="s">
        <v>443</v>
      </c>
      <c r="D425" s="5">
        <f t="shared" si="1"/>
        <v>45385</v>
      </c>
      <c r="E425" s="12">
        <f>_xll.FF_FDP2($B425,"单位净值(优选)",$J$1)</f>
        <v>1.1444000000000001</v>
      </c>
      <c r="F425" s="12">
        <f>_xll.FF_FDP2($B425,"复权累计净值(优选)",$J$1)</f>
        <v>1.7048000000000001</v>
      </c>
      <c r="G425" s="3" t="e">
        <f>VLOOKUP($A425,[1]Datayes私募净值!$B:$H,4,0)</f>
        <v>#N/A</v>
      </c>
      <c r="H425" s="3" t="e">
        <f>VLOOKUP($A425,[1]Datayes私募净值!$B:$H,6,0)</f>
        <v>#N/A</v>
      </c>
    </row>
    <row r="426" spans="1:8" s="1" customFormat="1" x14ac:dyDescent="0.25">
      <c r="A426" s="3"/>
      <c r="B426" s="3">
        <v>638800</v>
      </c>
      <c r="C426" s="1" t="s">
        <v>444</v>
      </c>
      <c r="D426" s="5">
        <f t="shared" si="1"/>
        <v>45385</v>
      </c>
      <c r="E426" s="12">
        <f>_xll.FF_FDP2($B426,"单位净值(优选)",$J$1)</f>
        <v>1.0389999999999999</v>
      </c>
      <c r="F426" s="12">
        <f>_xll.FF_FDP2($B426,"复权累计净值(优选)",$J$1)</f>
        <v>1.262</v>
      </c>
      <c r="G426" s="3" t="e">
        <f>VLOOKUP($A426,[1]Datayes私募净值!$B:$H,4,0)</f>
        <v>#N/A</v>
      </c>
      <c r="H426" s="3" t="e">
        <f>VLOOKUP($A426,[1]Datayes私募净值!$B:$H,6,0)</f>
        <v>#N/A</v>
      </c>
    </row>
    <row r="427" spans="1:8" s="1" customFormat="1" x14ac:dyDescent="0.25">
      <c r="A427" s="3"/>
      <c r="B427" s="3">
        <v>42478</v>
      </c>
      <c r="C427" s="1" t="s">
        <v>445</v>
      </c>
      <c r="D427" s="5">
        <f t="shared" si="1"/>
        <v>45385</v>
      </c>
      <c r="E427" s="12" t="str">
        <f>_xll.FF_FDP2($B427,"单位净值(优选)",$J$1)</f>
        <v>NULL</v>
      </c>
      <c r="F427" s="12" t="str">
        <f>_xll.FF_FDP2($B427,"复权累计净值(优选)",$J$1)</f>
        <v>NULL</v>
      </c>
      <c r="G427" s="3" t="e">
        <f>VLOOKUP($A427,[1]Datayes私募净值!$B:$H,4,0)</f>
        <v>#N/A</v>
      </c>
      <c r="H427" s="3" t="e">
        <f>VLOOKUP($A427,[1]Datayes私募净值!$B:$H,6,0)</f>
        <v>#N/A</v>
      </c>
    </row>
    <row r="428" spans="1:8" s="1" customFormat="1" x14ac:dyDescent="0.25">
      <c r="A428" s="3"/>
      <c r="B428" s="3">
        <v>497410</v>
      </c>
      <c r="C428" s="1" t="s">
        <v>446</v>
      </c>
      <c r="D428" s="5">
        <f t="shared" si="1"/>
        <v>45385</v>
      </c>
      <c r="E428" s="12">
        <f>_xll.FF_FDP2($B428,"单位净值(优选)",$J$1)</f>
        <v>1.5324</v>
      </c>
      <c r="F428" s="12">
        <f>_xll.FF_FDP2($B428,"复权累计净值(优选)",$J$1)</f>
        <v>1.5324</v>
      </c>
      <c r="G428" s="3" t="e">
        <f>VLOOKUP($A428,[1]Datayes私募净值!$B:$H,4,0)</f>
        <v>#N/A</v>
      </c>
      <c r="H428" s="3" t="e">
        <f>VLOOKUP($A428,[1]Datayes私募净值!$B:$H,6,0)</f>
        <v>#N/A</v>
      </c>
    </row>
    <row r="429" spans="1:8" s="1" customFormat="1" x14ac:dyDescent="0.25">
      <c r="A429" s="3"/>
      <c r="B429" s="3">
        <v>501599</v>
      </c>
      <c r="C429" s="1" t="s">
        <v>447</v>
      </c>
      <c r="D429" s="5">
        <f t="shared" si="1"/>
        <v>45385</v>
      </c>
      <c r="E429" s="12" t="str">
        <f>_xll.FF_FDP2($B429,"单位净值(优选)",$J$1)</f>
        <v>NULL</v>
      </c>
      <c r="F429" s="12" t="str">
        <f>_xll.FF_FDP2($B429,"复权累计净值(优选)",$J$1)</f>
        <v>NULL</v>
      </c>
      <c r="G429" s="3" t="e">
        <f>VLOOKUP($A429,[1]Datayes私募净值!$B:$H,4,0)</f>
        <v>#N/A</v>
      </c>
      <c r="H429" s="3" t="e">
        <f>VLOOKUP($A429,[1]Datayes私募净值!$B:$H,6,0)</f>
        <v>#N/A</v>
      </c>
    </row>
    <row r="430" spans="1:8" s="1" customFormat="1" x14ac:dyDescent="0.25">
      <c r="A430" s="3"/>
      <c r="B430" s="3">
        <v>192215</v>
      </c>
      <c r="C430" s="1" t="s">
        <v>448</v>
      </c>
      <c r="D430" s="5">
        <f t="shared" si="1"/>
        <v>45385</v>
      </c>
      <c r="E430" s="12">
        <f>_xll.FF_FDP2($B430,"单位净值(优选)",$J$1)</f>
        <v>5.4772999999999996</v>
      </c>
      <c r="F430" s="12">
        <f>_xll.FF_FDP2($B430,"复权累计净值(优选)",$J$1)</f>
        <v>5.4772999999999996</v>
      </c>
      <c r="G430" s="3" t="e">
        <f>VLOOKUP($A430,[1]Datayes私募净值!$B:$H,4,0)</f>
        <v>#N/A</v>
      </c>
      <c r="H430" s="3" t="e">
        <f>VLOOKUP($A430,[1]Datayes私募净值!$B:$H,6,0)</f>
        <v>#N/A</v>
      </c>
    </row>
    <row r="431" spans="1:8" s="1" customFormat="1" x14ac:dyDescent="0.25">
      <c r="A431" s="3"/>
      <c r="B431" s="3">
        <v>549222</v>
      </c>
      <c r="C431" t="s">
        <v>449</v>
      </c>
      <c r="D431" s="5">
        <f t="shared" si="1"/>
        <v>45385</v>
      </c>
      <c r="E431" s="12" t="str">
        <f>_xll.FF_FDP2($B431,"单位净值(优选)",$J$1)</f>
        <v>NULL</v>
      </c>
      <c r="F431" s="12" t="str">
        <f>_xll.FF_FDP2($B431,"复权累计净值(优选)",$J$1)</f>
        <v>NULL</v>
      </c>
      <c r="G431" s="3" t="e">
        <f>VLOOKUP($A431,[1]Datayes私募净值!$B:$H,4,0)</f>
        <v>#N/A</v>
      </c>
      <c r="H431" s="3" t="e">
        <f>VLOOKUP($A431,[1]Datayes私募净值!$B:$H,6,0)</f>
        <v>#N/A</v>
      </c>
    </row>
    <row r="432" spans="1:8" s="1" customFormat="1" x14ac:dyDescent="0.25">
      <c r="A432" s="3"/>
      <c r="B432" s="3">
        <v>553718</v>
      </c>
      <c r="C432" t="s">
        <v>451</v>
      </c>
      <c r="D432" s="5">
        <f t="shared" si="1"/>
        <v>45385</v>
      </c>
      <c r="E432" s="12" t="str">
        <f>_xll.FF_FDP2($B432,"单位净值(优选)",$J$1)</f>
        <v>NULL</v>
      </c>
      <c r="F432" s="12" t="str">
        <f>_xll.FF_FDP2($B432,"复权累计净值(优选)",$J$1)</f>
        <v>NULL</v>
      </c>
      <c r="G432" s="3" t="e">
        <f>VLOOKUP($A432,[1]Datayes私募净值!$B:$H,4,0)</f>
        <v>#N/A</v>
      </c>
      <c r="H432" s="3" t="e">
        <f>VLOOKUP($A432,[1]Datayes私募净值!$B:$H,6,0)</f>
        <v>#N/A</v>
      </c>
    </row>
    <row r="433" spans="1:8" s="1" customFormat="1" x14ac:dyDescent="0.25">
      <c r="A433" s="3"/>
      <c r="B433" s="3">
        <v>749526</v>
      </c>
      <c r="C433" t="s">
        <v>457</v>
      </c>
      <c r="D433" s="5">
        <f t="shared" si="1"/>
        <v>45385</v>
      </c>
      <c r="E433" s="12">
        <f>_xll.FF_FDP2($B433,"单位净值(优选)",$J$1)</f>
        <v>1.1371</v>
      </c>
      <c r="F433" s="12">
        <f>_xll.FF_FDP2($B433,"复权累计净值(优选)",$J$1)</f>
        <v>1.2290000000000001</v>
      </c>
      <c r="G433" s="3" t="e">
        <f>VLOOKUP($A433,[1]Datayes私募净值!$B:$H,4,0)</f>
        <v>#N/A</v>
      </c>
      <c r="H433" s="3" t="e">
        <f>VLOOKUP($A433,[1]Datayes私募净值!$B:$H,6,0)</f>
        <v>#N/A</v>
      </c>
    </row>
    <row r="434" spans="1:8" s="1" customFormat="1" x14ac:dyDescent="0.25">
      <c r="A434" s="3"/>
      <c r="B434" s="3">
        <v>618799</v>
      </c>
      <c r="C434" t="s">
        <v>452</v>
      </c>
      <c r="D434" s="5">
        <f t="shared" si="1"/>
        <v>45385</v>
      </c>
      <c r="E434" s="12">
        <f>_xll.FF_FDP2($B434,"单位净值(优选)",$J$1)</f>
        <v>1.2853000000000001</v>
      </c>
      <c r="F434" s="12">
        <f>_xll.FF_FDP2($B434,"复权累计净值(优选)",$J$1)</f>
        <v>1.2853000000000001</v>
      </c>
      <c r="G434" s="3" t="e">
        <f>VLOOKUP($A434,[1]Datayes私募净值!$B:$H,4,0)</f>
        <v>#N/A</v>
      </c>
      <c r="H434" s="3" t="e">
        <f>VLOOKUP($A434,[1]Datayes私募净值!$B:$H,6,0)</f>
        <v>#N/A</v>
      </c>
    </row>
    <row r="435" spans="1:8" s="1" customFormat="1" x14ac:dyDescent="0.25">
      <c r="A435" s="3"/>
      <c r="B435" s="3">
        <v>591300</v>
      </c>
      <c r="C435" t="s">
        <v>450</v>
      </c>
      <c r="D435" s="5">
        <f t="shared" si="1"/>
        <v>45385</v>
      </c>
      <c r="E435" s="12">
        <f>_xll.FF_FDP2($B435,"单位净值(优选)",$J$1)</f>
        <v>1.1657999999999999</v>
      </c>
      <c r="F435" s="12">
        <f>_xll.FF_FDP2($B435,"复权累计净值(优选)",$J$1)</f>
        <v>1.1657999999999999</v>
      </c>
      <c r="G435" s="3" t="e">
        <f>VLOOKUP($A435,[1]Datayes私募净值!$B:$H,4,0)</f>
        <v>#N/A</v>
      </c>
      <c r="H435" s="3" t="e">
        <f>VLOOKUP($A435,[1]Datayes私募净值!$B:$H,6,0)</f>
        <v>#N/A</v>
      </c>
    </row>
    <row r="436" spans="1:8" s="1" customFormat="1" x14ac:dyDescent="0.25">
      <c r="A436" s="3"/>
      <c r="B436" s="3">
        <v>628415</v>
      </c>
      <c r="C436" t="s">
        <v>453</v>
      </c>
      <c r="D436" s="5">
        <f t="shared" si="1"/>
        <v>45385</v>
      </c>
      <c r="E436" s="12">
        <f>_xll.FF_FDP2($B436,"单位净值(优选)",$J$1)</f>
        <v>1.0979000000000001</v>
      </c>
      <c r="F436" s="12">
        <f>_xll.FF_FDP2($B436,"复权累计净值(优选)",$J$1)</f>
        <v>1.3306</v>
      </c>
      <c r="G436" s="3" t="e">
        <f>VLOOKUP($A436,[1]Datayes私募净值!$B:$H,4,0)</f>
        <v>#N/A</v>
      </c>
      <c r="H436" s="3" t="e">
        <f>VLOOKUP($A436,[1]Datayes私募净值!$B:$H,6,0)</f>
        <v>#N/A</v>
      </c>
    </row>
    <row r="437" spans="1:8" s="1" customFormat="1" x14ac:dyDescent="0.25">
      <c r="A437" s="3"/>
      <c r="B437" s="3">
        <v>650893</v>
      </c>
      <c r="C437" s="1" t="s">
        <v>454</v>
      </c>
      <c r="D437" s="5">
        <f t="shared" si="1"/>
        <v>45385</v>
      </c>
      <c r="E437" s="12">
        <f>_xll.FF_FDP2($B437,"单位净值(优选)",$J$1)</f>
        <v>0.69199999999999995</v>
      </c>
      <c r="F437" s="12">
        <f>_xll.FF_FDP2($B437,"复权累计净值(优选)",$J$1)</f>
        <v>0.69199999999999995</v>
      </c>
      <c r="G437" s="3" t="e">
        <f>VLOOKUP($A437,[1]Datayes私募净值!$B:$H,4,0)</f>
        <v>#N/A</v>
      </c>
      <c r="H437" s="3" t="e">
        <f>VLOOKUP($A437,[1]Datayes私募净值!$B:$H,6,0)</f>
        <v>#N/A</v>
      </c>
    </row>
    <row r="438" spans="1:8" s="1" customFormat="1" x14ac:dyDescent="0.25">
      <c r="A438" s="3"/>
      <c r="B438" s="3">
        <v>724924</v>
      </c>
      <c r="C438" s="1" t="s">
        <v>455</v>
      </c>
      <c r="D438" s="5">
        <f t="shared" si="1"/>
        <v>45385</v>
      </c>
      <c r="E438" s="12" t="str">
        <f>_xll.FF_FDP2($B438,"单位净值(优选)",$J$1)</f>
        <v>NULL</v>
      </c>
      <c r="F438" s="12" t="str">
        <f>_xll.FF_FDP2($B438,"复权累计净值(优选)",$J$1)</f>
        <v>NULL</v>
      </c>
      <c r="G438" s="3" t="e">
        <f>VLOOKUP($A438,[1]Datayes私募净值!$B:$H,4,0)</f>
        <v>#N/A</v>
      </c>
      <c r="H438" s="3" t="e">
        <f>VLOOKUP($A438,[1]Datayes私募净值!$B:$H,6,0)</f>
        <v>#N/A</v>
      </c>
    </row>
    <row r="439" spans="1:8" s="1" customFormat="1" x14ac:dyDescent="0.25">
      <c r="A439" s="3"/>
      <c r="B439" s="3">
        <v>715347</v>
      </c>
      <c r="C439" s="1" t="s">
        <v>456</v>
      </c>
      <c r="D439" s="5">
        <f t="shared" si="1"/>
        <v>45385</v>
      </c>
      <c r="E439" s="12" t="str">
        <f>_xll.FF_FDP2($B439,"单位净值(优选)",$J$1)</f>
        <v>NULL</v>
      </c>
      <c r="F439" s="12" t="str">
        <f>_xll.FF_FDP2($B439,"复权累计净值(优选)",$J$1)</f>
        <v>NULL</v>
      </c>
      <c r="G439" s="3" t="e">
        <f>VLOOKUP($A439,[1]Datayes私募净值!$B:$H,4,0)</f>
        <v>#N/A</v>
      </c>
      <c r="H439" s="3" t="e">
        <f>VLOOKUP($A439,[1]Datayes私募净值!$B:$H,6,0)</f>
        <v>#N/A</v>
      </c>
    </row>
    <row r="440" spans="1:8" s="1" customFormat="1" x14ac:dyDescent="0.25">
      <c r="A440" s="3"/>
      <c r="B440" s="3">
        <v>705847</v>
      </c>
      <c r="C440" s="1" t="s">
        <v>458</v>
      </c>
      <c r="D440" s="5">
        <f t="shared" si="1"/>
        <v>45385</v>
      </c>
      <c r="E440" s="12">
        <f>_xll.FF_FDP2($B440,"单位净值(优选)",$J$1)</f>
        <v>0.81179999999999997</v>
      </c>
      <c r="F440" s="12">
        <f>_xll.FF_FDP2($B440,"复权累计净值(优选)",$J$1)</f>
        <v>0.81179999999999997</v>
      </c>
      <c r="G440" s="3" t="e">
        <f>VLOOKUP($A440,[1]Datayes私募净值!$B:$H,4,0)</f>
        <v>#N/A</v>
      </c>
      <c r="H440" s="3" t="e">
        <f>VLOOKUP($A440,[1]Datayes私募净值!$B:$H,6,0)</f>
        <v>#N/A</v>
      </c>
    </row>
    <row r="441" spans="1:8" s="1" customFormat="1" x14ac:dyDescent="0.25">
      <c r="A441" s="3"/>
      <c r="B441" s="3">
        <v>655091</v>
      </c>
      <c r="C441" s="1" t="s">
        <v>459</v>
      </c>
      <c r="D441" s="5">
        <f t="shared" si="1"/>
        <v>45385</v>
      </c>
      <c r="E441" s="12">
        <f>_xll.FF_FDP2($B441,"单位净值(优选)",$J$1)</f>
        <v>0.94599999999999995</v>
      </c>
      <c r="F441" s="12">
        <f>_xll.FF_FDP2($B441,"复权累计净值(优选)",$J$1)</f>
        <v>0.94599999999999995</v>
      </c>
      <c r="G441" s="3" t="e">
        <f>VLOOKUP($A441,[1]Datayes私募净值!$B:$H,4,0)</f>
        <v>#N/A</v>
      </c>
      <c r="H441" s="3" t="e">
        <f>VLOOKUP($A441,[1]Datayes私募净值!$B:$H,6,0)</f>
        <v>#N/A</v>
      </c>
    </row>
    <row r="442" spans="1:8" s="1" customFormat="1" x14ac:dyDescent="0.25">
      <c r="A442" s="3"/>
      <c r="B442" s="3">
        <v>272694</v>
      </c>
      <c r="C442" s="1" t="s">
        <v>460</v>
      </c>
      <c r="D442" s="5">
        <f t="shared" si="1"/>
        <v>45385</v>
      </c>
      <c r="E442" s="12">
        <f>_xll.FF_FDP2($B442,"单位净值(优选)",$J$1)</f>
        <v>2.2505000000000002</v>
      </c>
      <c r="F442" s="12">
        <f>_xll.FF_FDP2($B442,"复权累计净值(优选)",$J$1)</f>
        <v>2.6867000000000001</v>
      </c>
      <c r="G442" s="3" t="e">
        <f>VLOOKUP($A442,[1]Datayes私募净值!$B:$H,4,0)</f>
        <v>#N/A</v>
      </c>
      <c r="H442" s="3" t="e">
        <f>VLOOKUP($A442,[1]Datayes私募净值!$B:$H,6,0)</f>
        <v>#N/A</v>
      </c>
    </row>
    <row r="443" spans="1:8" s="1" customFormat="1" x14ac:dyDescent="0.25">
      <c r="A443" s="3"/>
      <c r="B443" s="3">
        <v>615985</v>
      </c>
      <c r="C443" s="1" t="s">
        <v>464</v>
      </c>
      <c r="D443" s="5">
        <f t="shared" si="1"/>
        <v>45385</v>
      </c>
      <c r="E443" s="12">
        <f>_xll.FF_FDP2($B443,"单位净值(优选)",$J$1)</f>
        <v>0.86209999999999998</v>
      </c>
      <c r="F443" s="12">
        <f>_xll.FF_FDP2($B443,"复权累计净值(优选)",$J$1)</f>
        <v>1.2515000000000001</v>
      </c>
      <c r="G443" s="3" t="e">
        <f>VLOOKUP($A443,[1]Datayes私募净值!$B:$H,4,0)</f>
        <v>#N/A</v>
      </c>
      <c r="H443" s="3" t="e">
        <f>VLOOKUP($A443,[1]Datayes私募净值!$B:$H,6,0)</f>
        <v>#N/A</v>
      </c>
    </row>
    <row r="444" spans="1:8" s="1" customFormat="1" x14ac:dyDescent="0.25">
      <c r="A444" s="3"/>
      <c r="B444" s="3">
        <v>687955</v>
      </c>
      <c r="C444" s="1" t="s">
        <v>465</v>
      </c>
      <c r="D444" s="5">
        <f t="shared" si="1"/>
        <v>45385</v>
      </c>
      <c r="E444" s="12" t="str">
        <f>_xll.FF_FDP2($B444,"单位净值(优选)",$J$1)</f>
        <v>NULL</v>
      </c>
      <c r="F444" s="12" t="str">
        <f>_xll.FF_FDP2($B444,"复权累计净值(优选)",$J$1)</f>
        <v>NULL</v>
      </c>
      <c r="G444" s="3" t="e">
        <f>VLOOKUP($A444,[1]Datayes私募净值!$B:$H,4,0)</f>
        <v>#N/A</v>
      </c>
      <c r="H444" s="3" t="e">
        <f>VLOOKUP($A444,[1]Datayes私募净值!$B:$H,6,0)</f>
        <v>#N/A</v>
      </c>
    </row>
    <row r="445" spans="1:8" s="1" customFormat="1" x14ac:dyDescent="0.25">
      <c r="A445" s="3"/>
      <c r="B445" s="3">
        <v>367063</v>
      </c>
      <c r="C445" s="1" t="s">
        <v>467</v>
      </c>
      <c r="D445" s="5">
        <f t="shared" si="1"/>
        <v>45385</v>
      </c>
      <c r="E445" s="12">
        <f>_xll.FF_FDP2($B445,"单位净值(优选)",$J$1)</f>
        <v>2.3279999999999998</v>
      </c>
      <c r="F445" s="12">
        <f>_xll.FF_FDP2($B445,"复权累计净值(优选)",$J$1)</f>
        <v>2.3279999999999998</v>
      </c>
      <c r="G445" s="3" t="e">
        <f>VLOOKUP($A445,[1]Datayes私募净值!$B:$H,4,0)</f>
        <v>#N/A</v>
      </c>
      <c r="H445" s="3" t="e">
        <f>VLOOKUP($A445,[1]Datayes私募净值!$B:$H,6,0)</f>
        <v>#N/A</v>
      </c>
    </row>
    <row r="446" spans="1:8" s="1" customFormat="1" x14ac:dyDescent="0.25">
      <c r="A446" s="3"/>
      <c r="B446" s="3">
        <v>458009</v>
      </c>
      <c r="C446" s="1" t="s">
        <v>468</v>
      </c>
      <c r="D446" s="5">
        <f t="shared" si="1"/>
        <v>45385</v>
      </c>
      <c r="E446" s="12">
        <f>_xll.FF_FDP2($B446,"单位净值(优选)",$J$1)</f>
        <v>1.1200000000000001</v>
      </c>
      <c r="F446" s="12">
        <f>_xll.FF_FDP2($B446,"复权累计净值(优选)",$J$1)</f>
        <v>2.0486</v>
      </c>
      <c r="G446" s="3" t="e">
        <f>VLOOKUP($A446,[1]Datayes私募净值!$B:$H,4,0)</f>
        <v>#N/A</v>
      </c>
      <c r="H446" s="3" t="e">
        <f>VLOOKUP($A446,[1]Datayes私募净值!$B:$H,6,0)</f>
        <v>#N/A</v>
      </c>
    </row>
    <row r="447" spans="1:8" s="1" customFormat="1" x14ac:dyDescent="0.25">
      <c r="A447" s="3"/>
      <c r="B447" s="3">
        <v>425527</v>
      </c>
      <c r="C447" s="1" t="s">
        <v>469</v>
      </c>
      <c r="D447" s="5">
        <f t="shared" si="1"/>
        <v>45385</v>
      </c>
      <c r="E447" s="12" t="str">
        <f>_xll.FF_FDP2($B447,"单位净值(优选)",$J$1)</f>
        <v>NULL</v>
      </c>
      <c r="F447" s="12" t="str">
        <f>_xll.FF_FDP2($B447,"复权累计净值(优选)",$J$1)</f>
        <v>NULL</v>
      </c>
      <c r="G447" s="3" t="e">
        <f>VLOOKUP($A447,[1]Datayes私募净值!$B:$H,4,0)</f>
        <v>#N/A</v>
      </c>
      <c r="H447" s="3" t="e">
        <f>VLOOKUP($A447,[1]Datayes私募净值!$B:$H,6,0)</f>
        <v>#N/A</v>
      </c>
    </row>
    <row r="448" spans="1:8" s="1" customFormat="1" x14ac:dyDescent="0.25">
      <c r="A448" s="3"/>
      <c r="B448" s="3">
        <v>497179</v>
      </c>
      <c r="C448" s="1" t="s">
        <v>470</v>
      </c>
      <c r="D448" s="5">
        <f t="shared" si="1"/>
        <v>45385</v>
      </c>
      <c r="E448" s="12" t="str">
        <f>_xll.FF_FDP2($B448,"单位净值(优选)",$J$1)</f>
        <v>NULL</v>
      </c>
      <c r="F448" s="12" t="str">
        <f>_xll.FF_FDP2($B448,"复权累计净值(优选)",$J$1)</f>
        <v>NULL</v>
      </c>
      <c r="G448" s="3" t="e">
        <f>VLOOKUP($A448,[1]Datayes私募净值!$B:$H,4,0)</f>
        <v>#N/A</v>
      </c>
      <c r="H448" s="3" t="e">
        <f>VLOOKUP($A448,[1]Datayes私募净值!$B:$H,6,0)</f>
        <v>#N/A</v>
      </c>
    </row>
    <row r="449" spans="1:8" s="1" customFormat="1" x14ac:dyDescent="0.25">
      <c r="A449" s="3"/>
      <c r="B449" s="3">
        <v>473459</v>
      </c>
      <c r="C449" s="1" t="s">
        <v>471</v>
      </c>
      <c r="D449" s="5">
        <f t="shared" si="1"/>
        <v>45385</v>
      </c>
      <c r="E449" s="12">
        <f>_xll.FF_FDP2($B449,"单位净值(优选)",$J$1)</f>
        <v>1.6962999999999999</v>
      </c>
      <c r="F449" s="12">
        <f>_xll.FF_FDP2($B449,"复权累计净值(优选)",$J$1)</f>
        <v>1.6962999999999999</v>
      </c>
      <c r="G449" s="3" t="e">
        <f>VLOOKUP($A449,[1]Datayes私募净值!$B:$H,4,0)</f>
        <v>#N/A</v>
      </c>
      <c r="H449" s="3" t="e">
        <f>VLOOKUP($A449,[1]Datayes私募净值!$B:$H,6,0)</f>
        <v>#N/A</v>
      </c>
    </row>
    <row r="450" spans="1:8" s="1" customFormat="1" x14ac:dyDescent="0.25">
      <c r="A450" s="3"/>
      <c r="B450" s="3">
        <v>517951</v>
      </c>
      <c r="C450" s="1" t="s">
        <v>472</v>
      </c>
      <c r="D450" s="5">
        <f t="shared" si="1"/>
        <v>45385</v>
      </c>
      <c r="E450" s="12">
        <f>_xll.FF_FDP2($B450,"单位净值(优选)",$J$1)</f>
        <v>1.1950000000000001</v>
      </c>
      <c r="F450" s="12">
        <f>_xll.FF_FDP2($B450,"复权累计净值(优选)",$J$1)</f>
        <v>1.1950000000000001</v>
      </c>
      <c r="G450" s="3" t="e">
        <f>VLOOKUP($A450,[1]Datayes私募净值!$B:$H,4,0)</f>
        <v>#N/A</v>
      </c>
      <c r="H450" s="3" t="e">
        <f>VLOOKUP($A450,[1]Datayes私募净值!$B:$H,6,0)</f>
        <v>#N/A</v>
      </c>
    </row>
    <row r="451" spans="1:8" s="1" customFormat="1" x14ac:dyDescent="0.25">
      <c r="A451" s="3"/>
      <c r="B451" s="3">
        <v>695852</v>
      </c>
      <c r="C451" s="1" t="s">
        <v>473</v>
      </c>
      <c r="D451" s="5">
        <f t="shared" si="1"/>
        <v>45385</v>
      </c>
      <c r="E451" s="12">
        <f>_xll.FF_FDP2($B451,"单位净值(优选)",$J$1)</f>
        <v>1.1059000000000001</v>
      </c>
      <c r="F451" s="12">
        <f>_xll.FF_FDP2($B451,"复权累计净值(优选)",$J$1)</f>
        <v>1.1059000000000001</v>
      </c>
      <c r="G451" s="3" t="e">
        <f>VLOOKUP($A451,[1]Datayes私募净值!$B:$H,4,0)</f>
        <v>#N/A</v>
      </c>
      <c r="H451" s="3" t="e">
        <f>VLOOKUP($A451,[1]Datayes私募净值!$B:$H,6,0)</f>
        <v>#N/A</v>
      </c>
    </row>
    <row r="452" spans="1:8" s="1" customFormat="1" x14ac:dyDescent="0.25">
      <c r="A452" s="3"/>
      <c r="B452" s="3">
        <v>193904</v>
      </c>
      <c r="C452" s="1" t="s">
        <v>474</v>
      </c>
      <c r="D452" s="5">
        <f t="shared" si="1"/>
        <v>45385</v>
      </c>
      <c r="E452" s="12">
        <f>_xll.FF_FDP2($B452,"单位净值(优选)",$J$1)</f>
        <v>2.3281000000000001</v>
      </c>
      <c r="F452" s="12">
        <f>_xll.FF_FDP2($B452,"复权累计净值(优选)",$J$1)</f>
        <v>3.2639999999999998</v>
      </c>
      <c r="G452" s="3" t="e">
        <f>VLOOKUP($A452,[1]Datayes私募净值!$B:$H,4,0)</f>
        <v>#N/A</v>
      </c>
      <c r="H452" s="3" t="e">
        <f>VLOOKUP($A452,[1]Datayes私募净值!$B:$H,6,0)</f>
        <v>#N/A</v>
      </c>
    </row>
    <row r="453" spans="1:8" s="1" customFormat="1" x14ac:dyDescent="0.25">
      <c r="A453" s="3"/>
      <c r="B453" s="3">
        <v>378681</v>
      </c>
      <c r="C453" s="1" t="s">
        <v>475</v>
      </c>
      <c r="D453" s="5">
        <f t="shared" si="1"/>
        <v>45385</v>
      </c>
      <c r="E453" s="12">
        <f>_xll.FF_FDP2($B453,"单位净值(优选)",$J$1)</f>
        <v>1.958</v>
      </c>
      <c r="F453" s="12">
        <f>_xll.FF_FDP2($B453,"复权累计净值(优选)",$J$1)</f>
        <v>1.958</v>
      </c>
      <c r="G453" s="3" t="e">
        <f>VLOOKUP($A453,[1]Datayes私募净值!$B:$H,4,0)</f>
        <v>#N/A</v>
      </c>
      <c r="H453" s="3" t="e">
        <f>VLOOKUP($A453,[1]Datayes私募净值!$B:$H,6,0)</f>
        <v>#N/A</v>
      </c>
    </row>
    <row r="454" spans="1:8" s="1" customFormat="1" x14ac:dyDescent="0.25">
      <c r="A454" s="3"/>
      <c r="B454" s="3">
        <v>644310</v>
      </c>
      <c r="C454" s="1" t="s">
        <v>476</v>
      </c>
      <c r="D454" s="5">
        <f t="shared" si="1"/>
        <v>45385</v>
      </c>
      <c r="E454" s="12">
        <f>_xll.FF_FDP2($B454,"单位净值(优选)",$J$1)</f>
        <v>2.0931999999999999</v>
      </c>
      <c r="F454" s="12">
        <f>_xll.FF_FDP2($B454,"复权累计净值(优选)",$J$1)</f>
        <v>2.0931999999999999</v>
      </c>
      <c r="G454" s="3" t="e">
        <f>VLOOKUP($A454,[1]Datayes私募净值!$B:$H,4,0)</f>
        <v>#N/A</v>
      </c>
      <c r="H454" s="3" t="e">
        <f>VLOOKUP($A454,[1]Datayes私募净值!$B:$H,6,0)</f>
        <v>#N/A</v>
      </c>
    </row>
    <row r="455" spans="1:8" s="1" customFormat="1" x14ac:dyDescent="0.25">
      <c r="A455" s="3"/>
      <c r="B455" s="3">
        <v>354724</v>
      </c>
      <c r="C455" s="1" t="s">
        <v>477</v>
      </c>
      <c r="D455" s="5">
        <f t="shared" si="1"/>
        <v>45385</v>
      </c>
      <c r="E455" s="12">
        <f>_xll.FF_FDP2($B455,"单位净值(优选)",$J$1)</f>
        <v>0.96899999999999997</v>
      </c>
      <c r="F455" s="12">
        <f>_xll.FF_FDP2($B455,"复权累计净值(优选)",$J$1)</f>
        <v>1.4467000000000001</v>
      </c>
      <c r="G455" s="3" t="e">
        <f>VLOOKUP($A455,[1]Datayes私募净值!$B:$H,4,0)</f>
        <v>#N/A</v>
      </c>
      <c r="H455" s="3" t="e">
        <f>VLOOKUP($A455,[1]Datayes私募净值!$B:$H,6,0)</f>
        <v>#N/A</v>
      </c>
    </row>
    <row r="456" spans="1:8" s="1" customFormat="1" x14ac:dyDescent="0.25">
      <c r="A456" s="3"/>
      <c r="B456" s="3">
        <v>430283</v>
      </c>
      <c r="C456" s="1" t="s">
        <v>478</v>
      </c>
      <c r="D456" s="5">
        <f t="shared" si="1"/>
        <v>45385</v>
      </c>
      <c r="E456" s="12">
        <f>_xll.FF_FDP2($B456,"单位净值(优选)",$J$1)</f>
        <v>1.2150000000000001</v>
      </c>
      <c r="F456" s="12">
        <f>_xll.FF_FDP2($B456,"复权累计净值(优选)",$J$1)</f>
        <v>1.4043000000000001</v>
      </c>
      <c r="G456" s="3" t="e">
        <f>VLOOKUP($A456,[1]Datayes私募净值!$B:$H,4,0)</f>
        <v>#N/A</v>
      </c>
      <c r="H456" s="3" t="e">
        <f>VLOOKUP($A456,[1]Datayes私募净值!$B:$H,6,0)</f>
        <v>#N/A</v>
      </c>
    </row>
    <row r="457" spans="1:8" s="1" customFormat="1" x14ac:dyDescent="0.25">
      <c r="A457" s="3"/>
      <c r="B457" s="3">
        <v>389209</v>
      </c>
      <c r="C457" s="1" t="s">
        <v>479</v>
      </c>
      <c r="D457" s="5">
        <f t="shared" si="1"/>
        <v>45385</v>
      </c>
      <c r="E457" s="12">
        <f>_xll.FF_FDP2($B457,"单位净值(优选)",$J$1)</f>
        <v>1.026</v>
      </c>
      <c r="F457" s="12">
        <f>_xll.FF_FDP2($B457,"复权累计净值(优选)",$J$1)</f>
        <v>1.4575</v>
      </c>
      <c r="G457" s="3" t="e">
        <f>VLOOKUP($A457,[1]Datayes私募净值!$B:$H,4,0)</f>
        <v>#N/A</v>
      </c>
      <c r="H457" s="3" t="e">
        <f>VLOOKUP($A457,[1]Datayes私募净值!$B:$H,6,0)</f>
        <v>#N/A</v>
      </c>
    </row>
    <row r="458" spans="1:8" s="1" customFormat="1" x14ac:dyDescent="0.25">
      <c r="A458" s="3"/>
      <c r="B458" s="3">
        <v>667566</v>
      </c>
      <c r="C458" s="1" t="s">
        <v>480</v>
      </c>
      <c r="D458" s="5">
        <f t="shared" si="1"/>
        <v>45385</v>
      </c>
      <c r="E458" s="12">
        <f>_xll.FF_FDP2($B458,"单位净值(优选)",$J$1)</f>
        <v>2.2021000000000002</v>
      </c>
      <c r="F458" s="12">
        <f>_xll.FF_FDP2($B458,"复权累计净值(优选)",$J$1)</f>
        <v>2.2021000000000002</v>
      </c>
      <c r="G458" s="3" t="e">
        <f>VLOOKUP($A458,[1]Datayes私募净值!$B:$H,4,0)</f>
        <v>#N/A</v>
      </c>
      <c r="H458" s="3" t="e">
        <f>VLOOKUP($A458,[1]Datayes私募净值!$B:$H,6,0)</f>
        <v>#N/A</v>
      </c>
    </row>
    <row r="459" spans="1:8" s="1" customFormat="1" x14ac:dyDescent="0.25">
      <c r="A459" s="3"/>
      <c r="B459" s="3">
        <v>643106</v>
      </c>
      <c r="C459" s="1" t="s">
        <v>487</v>
      </c>
      <c r="D459" s="5">
        <f t="shared" si="1"/>
        <v>45385</v>
      </c>
      <c r="E459" s="12">
        <f>_xll.FF_FDP2($B459,"单位净值(优选)",$J$1)</f>
        <v>1.1452</v>
      </c>
      <c r="F459" s="12">
        <f>_xll.FF_FDP2($B459,"复权累计净值(优选)",$J$1)</f>
        <v>1.1536</v>
      </c>
      <c r="G459" s="3" t="e">
        <f>VLOOKUP($A459,[1]Datayes私募净值!$B:$H,4,0)</f>
        <v>#N/A</v>
      </c>
      <c r="H459" s="3" t="e">
        <f>VLOOKUP($A459,[1]Datayes私募净值!$B:$H,6,0)</f>
        <v>#N/A</v>
      </c>
    </row>
    <row r="460" spans="1:8" s="1" customFormat="1" x14ac:dyDescent="0.25">
      <c r="A460" s="3"/>
      <c r="B460" s="3">
        <v>594668</v>
      </c>
      <c r="C460" s="1" t="s">
        <v>481</v>
      </c>
      <c r="D460" s="5">
        <f t="shared" si="1"/>
        <v>45385</v>
      </c>
      <c r="E460" s="12" t="str">
        <f>_xll.FF_FDP2($B460,"单位净值(优选)",$J$1)</f>
        <v>NULL</v>
      </c>
      <c r="F460" s="12" t="str">
        <f>_xll.FF_FDP2($B460,"复权累计净值(优选)",$J$1)</f>
        <v>NULL</v>
      </c>
      <c r="G460" s="3" t="e">
        <f>VLOOKUP($A460,[1]Datayes私募净值!$B:$H,4,0)</f>
        <v>#N/A</v>
      </c>
      <c r="H460" s="3" t="e">
        <f>VLOOKUP($A460,[1]Datayes私募净值!$B:$H,6,0)</f>
        <v>#N/A</v>
      </c>
    </row>
    <row r="461" spans="1:8" s="1" customFormat="1" x14ac:dyDescent="0.25">
      <c r="A461" s="3"/>
      <c r="B461" s="3">
        <v>582196</v>
      </c>
      <c r="C461" s="1" t="s">
        <v>482</v>
      </c>
      <c r="D461" s="5">
        <f t="shared" si="1"/>
        <v>45385</v>
      </c>
      <c r="E461" s="12" t="str">
        <f>_xll.FF_FDP2($B461,"单位净值(优选)",$J$1)</f>
        <v>NULL</v>
      </c>
      <c r="F461" s="12" t="str">
        <f>_xll.FF_FDP2($B461,"复权累计净值(优选)",$J$1)</f>
        <v>NULL</v>
      </c>
      <c r="G461" s="3" t="e">
        <f>VLOOKUP($A461,[1]Datayes私募净值!$B:$H,4,0)</f>
        <v>#N/A</v>
      </c>
      <c r="H461" s="3" t="e">
        <f>VLOOKUP($A461,[1]Datayes私募净值!$B:$H,6,0)</f>
        <v>#N/A</v>
      </c>
    </row>
    <row r="462" spans="1:8" s="1" customFormat="1" x14ac:dyDescent="0.25">
      <c r="A462" s="3"/>
      <c r="B462" s="3">
        <v>410728</v>
      </c>
      <c r="C462" s="1" t="s">
        <v>483</v>
      </c>
      <c r="D462" s="5">
        <f t="shared" si="1"/>
        <v>45385</v>
      </c>
      <c r="E462" s="12">
        <f>_xll.FF_FDP2($B462,"单位净值(优选)",$J$1)</f>
        <v>2.0750000000000002</v>
      </c>
      <c r="F462" s="12">
        <f>_xll.FF_FDP2($B462,"复权累计净值(优选)",$J$1)</f>
        <v>2.0750000000000002</v>
      </c>
      <c r="G462" s="3" t="e">
        <f>VLOOKUP($A462,[1]Datayes私募净值!$B:$H,4,0)</f>
        <v>#N/A</v>
      </c>
      <c r="H462" s="3" t="e">
        <f>VLOOKUP($A462,[1]Datayes私募净值!$B:$H,6,0)</f>
        <v>#N/A</v>
      </c>
    </row>
    <row r="463" spans="1:8" s="1" customFormat="1" x14ac:dyDescent="0.25">
      <c r="A463" s="3"/>
      <c r="B463" s="3">
        <v>652295</v>
      </c>
      <c r="C463" s="1" t="s">
        <v>484</v>
      </c>
      <c r="D463" s="5">
        <f t="shared" si="1"/>
        <v>45385</v>
      </c>
      <c r="E463" s="12">
        <f>_xll.FF_FDP2($B463,"单位净值(优选)",$J$1)</f>
        <v>1.046</v>
      </c>
      <c r="F463" s="12">
        <f>_xll.FF_FDP2($B463,"复权累计净值(优选)",$J$1)</f>
        <v>1.046</v>
      </c>
      <c r="G463" s="3" t="e">
        <f>VLOOKUP($A463,[1]Datayes私募净值!$B:$H,4,0)</f>
        <v>#N/A</v>
      </c>
      <c r="H463" s="3" t="e">
        <f>VLOOKUP($A463,[1]Datayes私募净值!$B:$H,6,0)</f>
        <v>#N/A</v>
      </c>
    </row>
    <row r="464" spans="1:8" s="1" customFormat="1" x14ac:dyDescent="0.25">
      <c r="A464" s="3"/>
      <c r="B464" s="3">
        <v>702021</v>
      </c>
      <c r="C464" s="1" t="s">
        <v>485</v>
      </c>
      <c r="D464" s="5">
        <f t="shared" si="1"/>
        <v>45385</v>
      </c>
      <c r="E464" s="12">
        <f>_xll.FF_FDP2($B464,"单位净值(优选)",$J$1)</f>
        <v>1.095</v>
      </c>
      <c r="F464" s="12">
        <f>_xll.FF_FDP2($B464,"复权累计净值(优选)",$J$1)</f>
        <v>1.095</v>
      </c>
      <c r="G464" s="3" t="e">
        <f>VLOOKUP($A464,[1]Datayes私募净值!$B:$H,4,0)</f>
        <v>#N/A</v>
      </c>
      <c r="H464" s="3" t="e">
        <f>VLOOKUP($A464,[1]Datayes私募净值!$B:$H,6,0)</f>
        <v>#N/A</v>
      </c>
    </row>
    <row r="465" spans="1:8" s="1" customFormat="1" x14ac:dyDescent="0.25">
      <c r="A465" s="3"/>
      <c r="B465" s="3">
        <v>625228</v>
      </c>
      <c r="C465" s="1" t="s">
        <v>486</v>
      </c>
      <c r="D465" s="5">
        <f t="shared" si="1"/>
        <v>45385</v>
      </c>
      <c r="E465" s="12">
        <f>_xll.FF_FDP2($B465,"单位净值(优选)",$J$1)</f>
        <v>0.98480000000000001</v>
      </c>
      <c r="F465" s="12">
        <f>_xll.FF_FDP2($B465,"复权累计净值(优选)",$J$1)</f>
        <v>0.98480000000000001</v>
      </c>
      <c r="G465" s="3" t="e">
        <f>VLOOKUP($A465,[1]Datayes私募净值!$B:$H,4,0)</f>
        <v>#N/A</v>
      </c>
      <c r="H465" s="3" t="e">
        <f>VLOOKUP($A465,[1]Datayes私募净值!$B:$H,6,0)</f>
        <v>#N/A</v>
      </c>
    </row>
    <row r="466" spans="1:8" s="1" customFormat="1" x14ac:dyDescent="0.25">
      <c r="A466" s="3"/>
      <c r="B466" s="3">
        <v>647648</v>
      </c>
      <c r="C466" s="1" t="s">
        <v>488</v>
      </c>
      <c r="D466" s="5">
        <f t="shared" si="1"/>
        <v>45385</v>
      </c>
      <c r="E466" s="12">
        <f>_xll.FF_FDP2($B466,"单位净值(优选)",$J$1)</f>
        <v>1.3043</v>
      </c>
      <c r="F466" s="12">
        <f>_xll.FF_FDP2($B466,"复权累计净值(优选)",$J$1)</f>
        <v>1.4674</v>
      </c>
      <c r="G466" s="3" t="e">
        <f>VLOOKUP($A466,[1]Datayes私募净值!$B:$H,4,0)</f>
        <v>#N/A</v>
      </c>
      <c r="H466" s="3" t="e">
        <f>VLOOKUP($A466,[1]Datayes私募净值!$B:$H,6,0)</f>
        <v>#N/A</v>
      </c>
    </row>
    <row r="467" spans="1:8" s="1" customFormat="1" x14ac:dyDescent="0.25">
      <c r="A467" s="3"/>
      <c r="B467" s="3">
        <v>508464</v>
      </c>
      <c r="C467" s="1" t="s">
        <v>627</v>
      </c>
      <c r="D467" s="5">
        <f t="shared" si="1"/>
        <v>45385</v>
      </c>
      <c r="E467" s="12">
        <f>_xll.FF_FDP2($B467,"单位净值(优选)",$J$1)</f>
        <v>1.2630999999999999</v>
      </c>
      <c r="F467" s="12">
        <f>_xll.FF_FDP2($B467,"复权累计净值(优选)",$J$1)</f>
        <v>1.2630999999999999</v>
      </c>
      <c r="G467" s="3" t="e">
        <f>VLOOKUP($A467,[1]Datayes私募净值!$B:$H,4,0)</f>
        <v>#N/A</v>
      </c>
      <c r="H467" s="3" t="e">
        <f>VLOOKUP($A467,[1]Datayes私募净值!$B:$H,6,0)</f>
        <v>#N/A</v>
      </c>
    </row>
    <row r="468" spans="1:8" s="1" customFormat="1" x14ac:dyDescent="0.25">
      <c r="A468" s="3"/>
      <c r="B468" s="3">
        <v>698639</v>
      </c>
      <c r="C468" s="1" t="s">
        <v>490</v>
      </c>
      <c r="D468" s="5">
        <f t="shared" si="1"/>
        <v>45385</v>
      </c>
      <c r="E468" s="12">
        <f>_xll.FF_FDP2($B468,"单位净值(优选)",$J$1)</f>
        <v>1.1135999999999999</v>
      </c>
      <c r="F468" s="12">
        <f>_xll.FF_FDP2($B468,"复权累计净值(优选)",$J$1)</f>
        <v>1.1135999999999999</v>
      </c>
      <c r="G468" s="3" t="e">
        <f>VLOOKUP($A468,[1]Datayes私募净值!$B:$H,4,0)</f>
        <v>#N/A</v>
      </c>
      <c r="H468" s="3" t="e">
        <f>VLOOKUP($A468,[1]Datayes私募净值!$B:$H,6,0)</f>
        <v>#N/A</v>
      </c>
    </row>
    <row r="469" spans="1:8" s="1" customFormat="1" x14ac:dyDescent="0.25">
      <c r="A469" s="3"/>
      <c r="B469" s="3">
        <v>656304</v>
      </c>
      <c r="C469" s="1" t="s">
        <v>491</v>
      </c>
      <c r="D469" s="5">
        <f t="shared" si="1"/>
        <v>45385</v>
      </c>
      <c r="E469" s="12">
        <f>_xll.FF_FDP2($B469,"单位净值(优选)",$J$1)</f>
        <v>1.3245</v>
      </c>
      <c r="F469" s="12">
        <f>_xll.FF_FDP2($B469,"复权累计净值(优选)",$J$1)</f>
        <v>1.3245</v>
      </c>
      <c r="G469" s="3" t="e">
        <f>VLOOKUP($A469,[1]Datayes私募净值!$B:$H,4,0)</f>
        <v>#N/A</v>
      </c>
      <c r="H469" s="3" t="e">
        <f>VLOOKUP($A469,[1]Datayes私募净值!$B:$H,6,0)</f>
        <v>#N/A</v>
      </c>
    </row>
    <row r="470" spans="1:8" s="1" customFormat="1" x14ac:dyDescent="0.25">
      <c r="A470" s="3"/>
      <c r="B470" s="3">
        <v>328696</v>
      </c>
      <c r="C470" s="1" t="s">
        <v>492</v>
      </c>
      <c r="D470" s="5">
        <f t="shared" si="1"/>
        <v>45385</v>
      </c>
      <c r="E470" s="12">
        <f>_xll.FF_FDP2($B470,"单位净值(优选)",$J$1)</f>
        <v>1.6107</v>
      </c>
      <c r="F470" s="12">
        <f>_xll.FF_FDP2($B470,"复权累计净值(优选)",$J$1)</f>
        <v>1.6107</v>
      </c>
      <c r="G470" s="3" t="e">
        <f>VLOOKUP($A470,[1]Datayes私募净值!$B:$H,4,0)</f>
        <v>#N/A</v>
      </c>
      <c r="H470" s="3" t="e">
        <f>VLOOKUP($A470,[1]Datayes私募净值!$B:$H,6,0)</f>
        <v>#N/A</v>
      </c>
    </row>
    <row r="471" spans="1:8" s="1" customFormat="1" x14ac:dyDescent="0.25">
      <c r="A471" s="3"/>
      <c r="B471" s="3">
        <v>594388</v>
      </c>
      <c r="C471" s="1" t="s">
        <v>493</v>
      </c>
      <c r="D471" s="5">
        <f t="shared" si="1"/>
        <v>45385</v>
      </c>
      <c r="E471" s="12">
        <f>_xll.FF_FDP2($B471,"单位净值(优选)",$J$1)</f>
        <v>1.1261000000000001</v>
      </c>
      <c r="F471" s="12">
        <f>_xll.FF_FDP2($B471,"复权累计净值(优选)",$J$1)</f>
        <v>1.2432000000000001</v>
      </c>
      <c r="G471" s="3" t="e">
        <f>VLOOKUP($A471,[1]Datayes私募净值!$B:$H,4,0)</f>
        <v>#N/A</v>
      </c>
      <c r="H471" s="3" t="e">
        <f>VLOOKUP($A471,[1]Datayes私募净值!$B:$H,6,0)</f>
        <v>#N/A</v>
      </c>
    </row>
    <row r="472" spans="1:8" s="1" customFormat="1" x14ac:dyDescent="0.25">
      <c r="A472" s="3"/>
      <c r="B472" s="3">
        <v>706936</v>
      </c>
      <c r="C472" s="1" t="s">
        <v>494</v>
      </c>
      <c r="D472" s="5">
        <f t="shared" si="1"/>
        <v>45385</v>
      </c>
      <c r="E472" s="12" t="str">
        <f>_xll.FF_FDP2($B472,"单位净值(优选)",$J$1)</f>
        <v>NULL</v>
      </c>
      <c r="F472" s="12" t="str">
        <f>_xll.FF_FDP2($B472,"复权累计净值(优选)",$J$1)</f>
        <v>NULL</v>
      </c>
      <c r="G472" s="3" t="e">
        <f>VLOOKUP($A472,[1]Datayes私募净值!$B:$H,4,0)</f>
        <v>#N/A</v>
      </c>
      <c r="H472" s="3" t="e">
        <f>VLOOKUP($A472,[1]Datayes私募净值!$B:$H,6,0)</f>
        <v>#N/A</v>
      </c>
    </row>
    <row r="473" spans="1:8" s="1" customFormat="1" x14ac:dyDescent="0.25">
      <c r="A473" s="3"/>
      <c r="B473" s="3">
        <v>675502</v>
      </c>
      <c r="C473" s="1" t="s">
        <v>495</v>
      </c>
      <c r="D473" s="5">
        <f t="shared" si="1"/>
        <v>45385</v>
      </c>
      <c r="E473" s="12">
        <f>_xll.FF_FDP2($B473,"单位净值(优选)",$J$1)</f>
        <v>1.0145</v>
      </c>
      <c r="F473" s="12">
        <f>_xll.FF_FDP2($B473,"复权累计净值(优选)",$J$1)</f>
        <v>1.0145</v>
      </c>
      <c r="G473" s="3" t="e">
        <f>VLOOKUP($A473,[1]Datayes私募净值!$B:$H,4,0)</f>
        <v>#N/A</v>
      </c>
      <c r="H473" s="3" t="e">
        <f>VLOOKUP($A473,[1]Datayes私募净值!$B:$H,6,0)</f>
        <v>#N/A</v>
      </c>
    </row>
    <row r="474" spans="1:8" s="1" customFormat="1" x14ac:dyDescent="0.25">
      <c r="A474" s="3"/>
      <c r="B474" s="3">
        <v>485823</v>
      </c>
      <c r="C474" s="1" t="s">
        <v>497</v>
      </c>
      <c r="D474" s="5">
        <f t="shared" si="1"/>
        <v>45385</v>
      </c>
      <c r="E474" s="12" t="str">
        <f>_xll.FF_FDP2($B474,"单位净值(优选)",$J$1)</f>
        <v>NULL</v>
      </c>
      <c r="F474" s="12" t="str">
        <f>_xll.FF_FDP2($B474,"复权累计净值(优选)",$J$1)</f>
        <v>NULL</v>
      </c>
      <c r="G474" s="3" t="e">
        <f>VLOOKUP($A474,[1]Datayes私募净值!$B:$H,4,0)</f>
        <v>#N/A</v>
      </c>
      <c r="H474" s="3" t="e">
        <f>VLOOKUP($A474,[1]Datayes私募净值!$B:$H,6,0)</f>
        <v>#N/A</v>
      </c>
    </row>
    <row r="475" spans="1:8" s="1" customFormat="1" x14ac:dyDescent="0.25">
      <c r="A475" s="3"/>
      <c r="B475" s="3">
        <v>512674</v>
      </c>
      <c r="C475" s="1" t="s">
        <v>498</v>
      </c>
      <c r="D475" s="5">
        <f t="shared" si="1"/>
        <v>45385</v>
      </c>
      <c r="E475" s="12">
        <f>_xll.FF_FDP2($B475,"单位净值(优选)",$J$1)</f>
        <v>0.98370000000000002</v>
      </c>
      <c r="F475" s="12">
        <f>_xll.FF_FDP2($B475,"复权累计净值(优选)",$J$1)</f>
        <v>1.4832000000000001</v>
      </c>
      <c r="G475" s="3" t="e">
        <f>VLOOKUP($A475,[1]Datayes私募净值!$B:$H,4,0)</f>
        <v>#N/A</v>
      </c>
      <c r="H475" s="3" t="e">
        <f>VLOOKUP($A475,[1]Datayes私募净值!$B:$H,6,0)</f>
        <v>#N/A</v>
      </c>
    </row>
    <row r="476" spans="1:8" s="1" customFormat="1" x14ac:dyDescent="0.25">
      <c r="A476" s="3"/>
      <c r="B476" s="3">
        <v>573492</v>
      </c>
      <c r="C476" s="1" t="s">
        <v>499</v>
      </c>
      <c r="D476" s="5">
        <f t="shared" ref="D476:D539" si="5">$J$1</f>
        <v>45385</v>
      </c>
      <c r="E476" s="12">
        <f>_xll.FF_FDP2($B476,"单位净值(优选)",$J$1)</f>
        <v>1.8756999999999999</v>
      </c>
      <c r="F476" s="12">
        <f>_xll.FF_FDP2($B476,"复权累计净值(优选)",$J$1)</f>
        <v>1.8756999999999999</v>
      </c>
      <c r="G476" s="3" t="e">
        <f>VLOOKUP($A476,[1]Datayes私募净值!$B:$H,4,0)</f>
        <v>#N/A</v>
      </c>
      <c r="H476" s="3" t="e">
        <f>VLOOKUP($A476,[1]Datayes私募净值!$B:$H,6,0)</f>
        <v>#N/A</v>
      </c>
    </row>
    <row r="477" spans="1:8" s="1" customFormat="1" x14ac:dyDescent="0.25">
      <c r="A477" s="3"/>
      <c r="B477" s="3">
        <v>457001</v>
      </c>
      <c r="C477" s="1" t="s">
        <v>500</v>
      </c>
      <c r="D477" s="5">
        <f t="shared" si="5"/>
        <v>45385</v>
      </c>
      <c r="E477" s="12">
        <f>_xll.FF_FDP2($B477,"单位净值(优选)",$J$1)</f>
        <v>1.5445</v>
      </c>
      <c r="F477" s="12">
        <f>_xll.FF_FDP2($B477,"复权累计净值(优选)",$J$1)</f>
        <v>1.5445</v>
      </c>
      <c r="G477" s="3" t="e">
        <f>VLOOKUP($A477,[1]Datayes私募净值!$B:$H,4,0)</f>
        <v>#N/A</v>
      </c>
      <c r="H477" s="3" t="e">
        <f>VLOOKUP($A477,[1]Datayes私募净值!$B:$H,6,0)</f>
        <v>#N/A</v>
      </c>
    </row>
    <row r="478" spans="1:8" s="1" customFormat="1" x14ac:dyDescent="0.25">
      <c r="A478" s="3"/>
      <c r="B478" s="3">
        <v>429106</v>
      </c>
      <c r="C478" s="1" t="s">
        <v>501</v>
      </c>
      <c r="D478" s="5">
        <f t="shared" si="5"/>
        <v>45385</v>
      </c>
      <c r="E478" s="12">
        <f>_xll.FF_FDP2($B478,"单位净值(优选)",$J$1)</f>
        <v>0.94299999999999995</v>
      </c>
      <c r="F478" s="12">
        <f>_xll.FF_FDP2($B478,"复权累计净值(优选)",$J$1)</f>
        <v>1.4870000000000001</v>
      </c>
      <c r="G478" s="3" t="e">
        <f>VLOOKUP($A478,[1]Datayes私募净值!$B:$H,4,0)</f>
        <v>#N/A</v>
      </c>
      <c r="H478" s="3" t="e">
        <f>VLOOKUP($A478,[1]Datayes私募净值!$B:$H,6,0)</f>
        <v>#N/A</v>
      </c>
    </row>
    <row r="479" spans="1:8" s="1" customFormat="1" x14ac:dyDescent="0.25">
      <c r="A479" s="3"/>
      <c r="B479" s="3">
        <v>461324</v>
      </c>
      <c r="C479" s="1" t="s">
        <v>502</v>
      </c>
      <c r="D479" s="5">
        <f t="shared" si="5"/>
        <v>45385</v>
      </c>
      <c r="E479" s="12">
        <f>_xll.FF_FDP2($B479,"单位净值(优选)",$J$1)</f>
        <v>1.2502</v>
      </c>
      <c r="F479" s="12">
        <f>_xll.FF_FDP2($B479,"复权累计净值(优选)",$J$1)</f>
        <v>1.2502</v>
      </c>
      <c r="G479" s="3" t="e">
        <f>VLOOKUP($A479,[1]Datayes私募净值!$B:$H,4,0)</f>
        <v>#N/A</v>
      </c>
      <c r="H479" s="3" t="e">
        <f>VLOOKUP($A479,[1]Datayes私募净值!$B:$H,6,0)</f>
        <v>#N/A</v>
      </c>
    </row>
    <row r="480" spans="1:8" s="1" customFormat="1" x14ac:dyDescent="0.25">
      <c r="A480" s="3"/>
      <c r="B480" s="3">
        <v>404292</v>
      </c>
      <c r="C480" s="1" t="s">
        <v>503</v>
      </c>
      <c r="D480" s="5">
        <f t="shared" si="5"/>
        <v>45385</v>
      </c>
      <c r="E480" s="12">
        <f>_xll.FF_FDP2($B480,"单位净值(优选)",$J$1)</f>
        <v>0.998</v>
      </c>
      <c r="F480" s="12">
        <f>_xll.FF_FDP2($B480,"复权累计净值(优选)",$J$1)</f>
        <v>1.2665</v>
      </c>
      <c r="G480" s="3" t="e">
        <f>VLOOKUP($A480,[1]Datayes私募净值!$B:$H,4,0)</f>
        <v>#N/A</v>
      </c>
      <c r="H480" s="3" t="e">
        <f>VLOOKUP($A480,[1]Datayes私募净值!$B:$H,6,0)</f>
        <v>#N/A</v>
      </c>
    </row>
    <row r="481" spans="1:8" s="1" customFormat="1" x14ac:dyDescent="0.25">
      <c r="A481" s="3"/>
      <c r="B481" s="3">
        <v>708503</v>
      </c>
      <c r="C481" s="1" t="s">
        <v>504</v>
      </c>
      <c r="D481" s="5">
        <f t="shared" si="5"/>
        <v>45385</v>
      </c>
      <c r="E481" s="12">
        <f>_xll.FF_FDP2($B481,"单位净值(优选)",$J$1)</f>
        <v>1.0741000000000001</v>
      </c>
      <c r="F481" s="12">
        <f>_xll.FF_FDP2($B481,"复权累计净值(优选)",$J$1)</f>
        <v>1.2383</v>
      </c>
      <c r="G481" s="3" t="e">
        <f>VLOOKUP($A481,[1]Datayes私募净值!$B:$H,4,0)</f>
        <v>#N/A</v>
      </c>
      <c r="H481" s="3" t="e">
        <f>VLOOKUP($A481,[1]Datayes私募净值!$B:$H,6,0)</f>
        <v>#N/A</v>
      </c>
    </row>
    <row r="482" spans="1:8" s="1" customFormat="1" x14ac:dyDescent="0.25">
      <c r="A482" s="3"/>
      <c r="B482" s="3">
        <v>484865</v>
      </c>
      <c r="C482" s="1" t="s">
        <v>505</v>
      </c>
      <c r="D482" s="5">
        <f t="shared" si="5"/>
        <v>45385</v>
      </c>
      <c r="E482" s="12">
        <f>_xll.FF_FDP2($B482,"单位净值(优选)",$J$1)</f>
        <v>1.0104</v>
      </c>
      <c r="F482" s="12">
        <f>_xll.FF_FDP2($B482,"复权累计净值(优选)",$J$1)</f>
        <v>1.4552</v>
      </c>
      <c r="G482" s="3" t="e">
        <f>VLOOKUP($A482,[1]Datayes私募净值!$B:$H,4,0)</f>
        <v>#N/A</v>
      </c>
      <c r="H482" s="3" t="e">
        <f>VLOOKUP($A482,[1]Datayes私募净值!$B:$H,6,0)</f>
        <v>#N/A</v>
      </c>
    </row>
    <row r="483" spans="1:8" s="1" customFormat="1" x14ac:dyDescent="0.25">
      <c r="A483" s="3"/>
      <c r="B483" s="3">
        <v>452424</v>
      </c>
      <c r="C483" s="1" t="s">
        <v>506</v>
      </c>
      <c r="D483" s="5">
        <f t="shared" si="5"/>
        <v>45385</v>
      </c>
      <c r="E483" s="12">
        <f>_xll.FF_FDP2($B483,"单位净值(优选)",$J$1)</f>
        <v>1.0680000000000001</v>
      </c>
      <c r="F483" s="12">
        <f>_xll.FF_FDP2($B483,"复权累计净值(优选)",$J$1)</f>
        <v>1.2297</v>
      </c>
      <c r="G483" s="3" t="e">
        <f>VLOOKUP($A483,[1]Datayes私募净值!$B:$H,4,0)</f>
        <v>#N/A</v>
      </c>
      <c r="H483" s="3" t="e">
        <f>VLOOKUP($A483,[1]Datayes私募净值!$B:$H,6,0)</f>
        <v>#N/A</v>
      </c>
    </row>
    <row r="484" spans="1:8" s="1" customFormat="1" x14ac:dyDescent="0.25">
      <c r="A484" s="3"/>
      <c r="B484" s="3">
        <v>224270</v>
      </c>
      <c r="C484" s="1" t="s">
        <v>507</v>
      </c>
      <c r="D484" s="5">
        <f t="shared" si="5"/>
        <v>45385</v>
      </c>
      <c r="E484" s="12">
        <f>_xll.FF_FDP2($B484,"单位净值(优选)",$J$1)</f>
        <v>1.3834</v>
      </c>
      <c r="F484" s="12">
        <f>_xll.FF_FDP2($B484,"复权累计净值(优选)",$J$1)</f>
        <v>2.2006000000000001</v>
      </c>
      <c r="G484" s="3" t="e">
        <f>VLOOKUP($A484,[1]Datayes私募净值!$B:$H,4,0)</f>
        <v>#N/A</v>
      </c>
      <c r="H484" s="3" t="e">
        <f>VLOOKUP($A484,[1]Datayes私募净值!$B:$H,6,0)</f>
        <v>#N/A</v>
      </c>
    </row>
    <row r="485" spans="1:8" s="1" customFormat="1" x14ac:dyDescent="0.25">
      <c r="A485" s="3"/>
      <c r="B485" s="3">
        <v>303726</v>
      </c>
      <c r="C485" s="1" t="s">
        <v>508</v>
      </c>
      <c r="D485" s="5">
        <f t="shared" si="5"/>
        <v>45385</v>
      </c>
      <c r="E485" s="12">
        <f>_xll.FF_FDP2($B485,"单位净值(优选)",$J$1)</f>
        <v>2.3010000000000002</v>
      </c>
      <c r="F485" s="12">
        <f>_xll.FF_FDP2($B485,"复权累计净值(优选)",$J$1)</f>
        <v>2.7660999999999998</v>
      </c>
      <c r="G485" s="3" t="e">
        <f>VLOOKUP($A485,[1]Datayes私募净值!$B:$H,4,0)</f>
        <v>#N/A</v>
      </c>
      <c r="H485" s="3" t="e">
        <f>VLOOKUP($A485,[1]Datayes私募净值!$B:$H,6,0)</f>
        <v>#N/A</v>
      </c>
    </row>
    <row r="486" spans="1:8" s="1" customFormat="1" x14ac:dyDescent="0.25">
      <c r="A486" s="3"/>
      <c r="B486" s="3">
        <v>471935</v>
      </c>
      <c r="C486" s="1" t="s">
        <v>509</v>
      </c>
      <c r="D486" s="5">
        <f t="shared" si="5"/>
        <v>45385</v>
      </c>
      <c r="E486" s="12">
        <f>_xll.FF_FDP2($B486,"单位净值(优选)",$J$1)</f>
        <v>1.0558000000000001</v>
      </c>
      <c r="F486" s="12">
        <f>_xll.FF_FDP2($B486,"复权累计净值(优选)",$J$1)</f>
        <v>1.7598</v>
      </c>
      <c r="G486" s="3" t="e">
        <f>VLOOKUP($A486,[1]Datayes私募净值!$B:$H,4,0)</f>
        <v>#N/A</v>
      </c>
      <c r="H486" s="3" t="e">
        <f>VLOOKUP($A486,[1]Datayes私募净值!$B:$H,6,0)</f>
        <v>#N/A</v>
      </c>
    </row>
    <row r="487" spans="1:8" s="1" customFormat="1" x14ac:dyDescent="0.25">
      <c r="A487" s="3"/>
      <c r="B487" s="3">
        <v>550765</v>
      </c>
      <c r="C487" s="1" t="s">
        <v>510</v>
      </c>
      <c r="D487" s="5">
        <f t="shared" si="5"/>
        <v>45385</v>
      </c>
      <c r="E487" s="12">
        <f>_xll.FF_FDP2($B487,"单位净值(优选)",$J$1)</f>
        <v>1.1516</v>
      </c>
      <c r="F487" s="12">
        <f>_xll.FF_FDP2($B487,"复权累计净值(优选)",$J$1)</f>
        <v>1.1516</v>
      </c>
      <c r="G487" s="3" t="e">
        <f>VLOOKUP($A487,[1]Datayes私募净值!$B:$H,4,0)</f>
        <v>#N/A</v>
      </c>
      <c r="H487" s="3" t="e">
        <f>VLOOKUP($A487,[1]Datayes私募净值!$B:$H,6,0)</f>
        <v>#N/A</v>
      </c>
    </row>
    <row r="488" spans="1:8" s="1" customFormat="1" x14ac:dyDescent="0.25">
      <c r="A488" s="3"/>
      <c r="B488" s="3">
        <v>270905</v>
      </c>
      <c r="C488" s="1" t="s">
        <v>511</v>
      </c>
      <c r="D488" s="5">
        <f t="shared" si="5"/>
        <v>45385</v>
      </c>
      <c r="E488" s="12">
        <f>_xll.FF_FDP2($B488,"单位净值(优选)",$J$1)</f>
        <v>1.5660000000000001</v>
      </c>
      <c r="F488" s="12">
        <f>_xll.FF_FDP2($B488,"复权累计净值(优选)",$J$1)</f>
        <v>1.5660000000000001</v>
      </c>
      <c r="G488" s="3" t="e">
        <f>VLOOKUP($A488,[1]Datayes私募净值!$B:$H,4,0)</f>
        <v>#N/A</v>
      </c>
      <c r="H488" s="3" t="e">
        <f>VLOOKUP($A488,[1]Datayes私募净值!$B:$H,6,0)</f>
        <v>#N/A</v>
      </c>
    </row>
    <row r="489" spans="1:8" s="1" customFormat="1" x14ac:dyDescent="0.25">
      <c r="A489" s="3"/>
      <c r="B489" s="3">
        <v>445054</v>
      </c>
      <c r="C489" s="1" t="s">
        <v>512</v>
      </c>
      <c r="D489" s="5">
        <f t="shared" si="5"/>
        <v>45385</v>
      </c>
      <c r="E489" s="12">
        <f>_xll.FF_FDP2($B489,"单位净值(优选)",$J$1)</f>
        <v>0.93600000000000005</v>
      </c>
      <c r="F489" s="12">
        <f>_xll.FF_FDP2($B489,"复权累计净值(优选)",$J$1)</f>
        <v>1.4515</v>
      </c>
      <c r="G489" s="3" t="e">
        <f>VLOOKUP($A489,[1]Datayes私募净值!$B:$H,4,0)</f>
        <v>#N/A</v>
      </c>
      <c r="H489" s="3" t="e">
        <f>VLOOKUP($A489,[1]Datayes私募净值!$B:$H,6,0)</f>
        <v>#N/A</v>
      </c>
    </row>
    <row r="490" spans="1:8" s="1" customFormat="1" x14ac:dyDescent="0.25">
      <c r="A490" s="3"/>
      <c r="B490" s="3">
        <v>540676</v>
      </c>
      <c r="C490" s="1" t="s">
        <v>513</v>
      </c>
      <c r="D490" s="5">
        <f t="shared" si="5"/>
        <v>45385</v>
      </c>
      <c r="E490" s="12">
        <f>_xll.FF_FDP2($B490,"单位净值(优选)",$J$1)</f>
        <v>1.2844</v>
      </c>
      <c r="F490" s="12">
        <f>_xll.FF_FDP2($B490,"复权累计净值(优选)",$J$1)</f>
        <v>1.2844</v>
      </c>
      <c r="G490" s="3" t="e">
        <f>VLOOKUP($A490,[1]Datayes私募净值!$B:$H,4,0)</f>
        <v>#N/A</v>
      </c>
      <c r="H490" s="3" t="e">
        <f>VLOOKUP($A490,[1]Datayes私募净值!$B:$H,6,0)</f>
        <v>#N/A</v>
      </c>
    </row>
    <row r="491" spans="1:8" s="1" customFormat="1" x14ac:dyDescent="0.25">
      <c r="A491" s="3"/>
      <c r="B491" s="3">
        <v>412718</v>
      </c>
      <c r="C491" s="1" t="s">
        <v>514</v>
      </c>
      <c r="D491" s="5">
        <f t="shared" si="5"/>
        <v>45385</v>
      </c>
      <c r="E491" s="12">
        <f>_xll.FF_FDP2($B491,"单位净值(优选)",$J$1)</f>
        <v>1.8908</v>
      </c>
      <c r="F491" s="12">
        <f>_xll.FF_FDP2($B491,"复权累计净值(优选)",$J$1)</f>
        <v>1.8908</v>
      </c>
      <c r="G491" s="3" t="e">
        <f>VLOOKUP($A491,[1]Datayes私募净值!$B:$H,4,0)</f>
        <v>#N/A</v>
      </c>
      <c r="H491" s="3" t="e">
        <f>VLOOKUP($A491,[1]Datayes私募净值!$B:$H,6,0)</f>
        <v>#N/A</v>
      </c>
    </row>
    <row r="492" spans="1:8" s="1" customFormat="1" x14ac:dyDescent="0.25">
      <c r="A492" s="3"/>
      <c r="B492" s="3">
        <v>192700</v>
      </c>
      <c r="C492" s="1" t="s">
        <v>515</v>
      </c>
      <c r="D492" s="5">
        <f t="shared" si="5"/>
        <v>45385</v>
      </c>
      <c r="E492" s="12">
        <f>_xll.FF_FDP2($B492,"单位净值(优选)",$J$1)</f>
        <v>3.0063</v>
      </c>
      <c r="F492" s="12">
        <f>_xll.FF_FDP2($B492,"复权累计净值(优选)",$J$1)</f>
        <v>3.0063</v>
      </c>
      <c r="G492" s="3" t="e">
        <f>VLOOKUP($A492,[1]Datayes私募净值!$B:$H,4,0)</f>
        <v>#N/A</v>
      </c>
      <c r="H492" s="3" t="e">
        <f>VLOOKUP($A492,[1]Datayes私募净值!$B:$H,6,0)</f>
        <v>#N/A</v>
      </c>
    </row>
    <row r="493" spans="1:8" s="1" customFormat="1" x14ac:dyDescent="0.25">
      <c r="A493" s="3"/>
      <c r="B493" s="3">
        <v>391174</v>
      </c>
      <c r="C493" s="1" t="s">
        <v>516</v>
      </c>
      <c r="D493" s="5">
        <f t="shared" si="5"/>
        <v>45385</v>
      </c>
      <c r="E493" s="12">
        <f>_xll.FF_FDP2($B493,"单位净值(优选)",$J$1)</f>
        <v>1.008</v>
      </c>
      <c r="F493" s="12">
        <f>_xll.FF_FDP2($B493,"复权累计净值(优选)",$J$1)</f>
        <v>1.7242999999999999</v>
      </c>
      <c r="G493" s="3" t="e">
        <f>VLOOKUP($A493,[1]Datayes私募净值!$B:$H,4,0)</f>
        <v>#N/A</v>
      </c>
      <c r="H493" s="3" t="e">
        <f>VLOOKUP($A493,[1]Datayes私募净值!$B:$H,6,0)</f>
        <v>#N/A</v>
      </c>
    </row>
    <row r="494" spans="1:8" s="1" customFormat="1" x14ac:dyDescent="0.25">
      <c r="A494" s="3"/>
      <c r="B494" s="3">
        <v>298741</v>
      </c>
      <c r="C494" s="1" t="s">
        <v>517</v>
      </c>
      <c r="D494" s="5">
        <f t="shared" si="5"/>
        <v>45385</v>
      </c>
      <c r="E494" s="12">
        <f>_xll.FF_FDP2($B494,"单位净值(优选)",$J$1)</f>
        <v>1.3620000000000001</v>
      </c>
      <c r="F494" s="12">
        <f>_xll.FF_FDP2($B494,"复权累计净值(优选)",$J$1)</f>
        <v>1.9283999999999999</v>
      </c>
      <c r="G494" s="3" t="e">
        <f>VLOOKUP($A494,[1]Datayes私募净值!$B:$H,4,0)</f>
        <v>#N/A</v>
      </c>
      <c r="H494" s="3" t="e">
        <f>VLOOKUP($A494,[1]Datayes私募净值!$B:$H,6,0)</f>
        <v>#N/A</v>
      </c>
    </row>
    <row r="495" spans="1:8" s="1" customFormat="1" x14ac:dyDescent="0.25">
      <c r="A495" s="3"/>
      <c r="B495" s="3">
        <v>430912</v>
      </c>
      <c r="C495" s="1" t="s">
        <v>518</v>
      </c>
      <c r="D495" s="5">
        <f t="shared" si="5"/>
        <v>45385</v>
      </c>
      <c r="E495" s="12">
        <f>_xll.FF_FDP2($B495,"单位净值(优选)",$J$1)</f>
        <v>2.0819999999999999</v>
      </c>
      <c r="F495" s="12">
        <f>_xll.FF_FDP2($B495,"复权累计净值(优选)",$J$1)</f>
        <v>2.0819999999999999</v>
      </c>
      <c r="G495" s="3" t="e">
        <f>VLOOKUP($A495,[1]Datayes私募净值!$B:$H,4,0)</f>
        <v>#N/A</v>
      </c>
      <c r="H495" s="3" t="e">
        <f>VLOOKUP($A495,[1]Datayes私募净值!$B:$H,6,0)</f>
        <v>#N/A</v>
      </c>
    </row>
    <row r="496" spans="1:8" s="1" customFormat="1" x14ac:dyDescent="0.25">
      <c r="A496" s="3"/>
      <c r="B496" s="3">
        <v>403822</v>
      </c>
      <c r="C496" s="1" t="s">
        <v>519</v>
      </c>
      <c r="D496" s="5">
        <f t="shared" si="5"/>
        <v>45385</v>
      </c>
      <c r="E496" s="12">
        <f>_xll.FF_FDP2($B496,"单位净值(优选)",$J$1)</f>
        <v>1.7092000000000001</v>
      </c>
      <c r="F496" s="12">
        <f>_xll.FF_FDP2($B496,"复权累计净值(优选)",$J$1)</f>
        <v>1.7092000000000001</v>
      </c>
      <c r="G496" s="3" t="e">
        <f>VLOOKUP($A496,[1]Datayes私募净值!$B:$H,4,0)</f>
        <v>#N/A</v>
      </c>
      <c r="H496" s="3" t="e">
        <f>VLOOKUP($A496,[1]Datayes私募净值!$B:$H,6,0)</f>
        <v>#N/A</v>
      </c>
    </row>
    <row r="497" spans="1:8" s="1" customFormat="1" x14ac:dyDescent="0.25">
      <c r="A497" s="3"/>
      <c r="B497" s="3">
        <v>521642</v>
      </c>
      <c r="C497" s="1" t="s">
        <v>520</v>
      </c>
      <c r="D497" s="5">
        <f t="shared" si="5"/>
        <v>45385</v>
      </c>
      <c r="E497" s="12">
        <f>_xll.FF_FDP2($B497,"单位净值(优选)",$J$1)</f>
        <v>0.99299999999999999</v>
      </c>
      <c r="F497" s="12">
        <f>_xll.FF_FDP2($B497,"复权累计净值(优选)",$J$1)</f>
        <v>1.2297</v>
      </c>
      <c r="G497" s="3" t="e">
        <f>VLOOKUP($A497,[1]Datayes私募净值!$B:$H,4,0)</f>
        <v>#N/A</v>
      </c>
      <c r="H497" s="3" t="e">
        <f>VLOOKUP($A497,[1]Datayes私募净值!$B:$H,6,0)</f>
        <v>#N/A</v>
      </c>
    </row>
    <row r="498" spans="1:8" s="1" customFormat="1" x14ac:dyDescent="0.25">
      <c r="A498" s="3"/>
      <c r="B498" s="3">
        <v>386041</v>
      </c>
      <c r="C498" s="1" t="s">
        <v>521</v>
      </c>
      <c r="D498" s="5">
        <f t="shared" si="5"/>
        <v>45385</v>
      </c>
      <c r="E498" s="12">
        <f>_xll.FF_FDP2($B498,"单位净值(优选)",$J$1)</f>
        <v>2.1221000000000001</v>
      </c>
      <c r="F498" s="12">
        <f>_xll.FF_FDP2($B498,"复权累计净值(优选)",$J$1)</f>
        <v>2.4074</v>
      </c>
      <c r="G498" s="3" t="e">
        <f>VLOOKUP($A498,[1]Datayes私募净值!$B:$H,4,0)</f>
        <v>#N/A</v>
      </c>
      <c r="H498" s="3" t="e">
        <f>VLOOKUP($A498,[1]Datayes私募净值!$B:$H,6,0)</f>
        <v>#N/A</v>
      </c>
    </row>
    <row r="499" spans="1:8" s="1" customFormat="1" x14ac:dyDescent="0.25">
      <c r="A499" s="3"/>
      <c r="B499" s="3">
        <v>442675</v>
      </c>
      <c r="C499" s="1" t="s">
        <v>522</v>
      </c>
      <c r="D499" s="5">
        <f t="shared" si="5"/>
        <v>45385</v>
      </c>
      <c r="E499" s="12">
        <f>_xll.FF_FDP2($B499,"单位净值(优选)",$J$1)</f>
        <v>1.0852999999999999</v>
      </c>
      <c r="F499" s="12">
        <f>_xll.FF_FDP2($B499,"复权累计净值(优选)",$J$1)</f>
        <v>1.5063</v>
      </c>
      <c r="G499" s="3" t="e">
        <f>VLOOKUP($A499,[1]Datayes私募净值!$B:$H,4,0)</f>
        <v>#N/A</v>
      </c>
      <c r="H499" s="3" t="e">
        <f>VLOOKUP($A499,[1]Datayes私募净值!$B:$H,6,0)</f>
        <v>#N/A</v>
      </c>
    </row>
    <row r="500" spans="1:8" s="1" customFormat="1" x14ac:dyDescent="0.25">
      <c r="A500" s="3"/>
      <c r="B500" s="3">
        <v>433656</v>
      </c>
      <c r="C500" s="1" t="s">
        <v>523</v>
      </c>
      <c r="D500" s="5">
        <f t="shared" si="5"/>
        <v>45385</v>
      </c>
      <c r="E500" s="12">
        <f>_xll.FF_FDP2($B500,"单位净值(优选)",$J$1)</f>
        <v>1.417</v>
      </c>
      <c r="F500" s="12">
        <f>_xll.FF_FDP2($B500,"复权累计净值(优选)",$J$1)</f>
        <v>2.0022000000000002</v>
      </c>
      <c r="G500" s="3" t="e">
        <f>VLOOKUP($A500,[1]Datayes私募净值!$B:$H,4,0)</f>
        <v>#N/A</v>
      </c>
      <c r="H500" s="3" t="e">
        <f>VLOOKUP($A500,[1]Datayes私募净值!$B:$H,6,0)</f>
        <v>#N/A</v>
      </c>
    </row>
    <row r="501" spans="1:8" s="1" customFormat="1" x14ac:dyDescent="0.25">
      <c r="A501" s="3"/>
      <c r="B501" s="3">
        <v>550819</v>
      </c>
      <c r="C501" s="1" t="s">
        <v>524</v>
      </c>
      <c r="D501" s="5">
        <f t="shared" si="5"/>
        <v>45385</v>
      </c>
      <c r="E501" s="12">
        <f>_xll.FF_FDP2($B501,"单位净值(优选)",$J$1)</f>
        <v>1.1870000000000001</v>
      </c>
      <c r="F501" s="12">
        <f>_xll.FF_FDP2($B501,"复权累计净值(优选)",$J$1)</f>
        <v>1.1870000000000001</v>
      </c>
      <c r="G501" s="3" t="e">
        <f>VLOOKUP($A501,[1]Datayes私募净值!$B:$H,4,0)</f>
        <v>#N/A</v>
      </c>
      <c r="H501" s="3" t="e">
        <f>VLOOKUP($A501,[1]Datayes私募净值!$B:$H,6,0)</f>
        <v>#N/A</v>
      </c>
    </row>
    <row r="502" spans="1:8" s="1" customFormat="1" x14ac:dyDescent="0.25">
      <c r="A502" s="3"/>
      <c r="B502" s="3">
        <v>425503</v>
      </c>
      <c r="C502" s="1" t="s">
        <v>525</v>
      </c>
      <c r="D502" s="5">
        <f t="shared" si="5"/>
        <v>45385</v>
      </c>
      <c r="E502" s="12">
        <f>_xll.FF_FDP2($B502,"单位净值(优选)",$J$1)</f>
        <v>2.5889000000000002</v>
      </c>
      <c r="F502" s="12">
        <f>_xll.FF_FDP2($B502,"复权累计净值(优选)",$J$1)</f>
        <v>2.5889000000000002</v>
      </c>
      <c r="G502" s="3" t="e">
        <f>VLOOKUP($A502,[1]Datayes私募净值!$B:$H,4,0)</f>
        <v>#N/A</v>
      </c>
      <c r="H502" s="3" t="e">
        <f>VLOOKUP($A502,[1]Datayes私募净值!$B:$H,6,0)</f>
        <v>#N/A</v>
      </c>
    </row>
    <row r="503" spans="1:8" s="1" customFormat="1" x14ac:dyDescent="0.25">
      <c r="A503" s="3"/>
      <c r="B503" s="3">
        <v>611376</v>
      </c>
      <c r="C503" s="1" t="s">
        <v>526</v>
      </c>
      <c r="D503" s="5">
        <f t="shared" si="5"/>
        <v>45385</v>
      </c>
      <c r="E503" s="12">
        <f>_xll.FF_FDP2($B503,"单位净值(优选)",$J$1)</f>
        <v>0.88449999999999995</v>
      </c>
      <c r="F503" s="12">
        <f>_xll.FF_FDP2($B503,"复权累计净值(优选)",$J$1)</f>
        <v>0.88449999999999995</v>
      </c>
      <c r="G503" s="3" t="e">
        <f>VLOOKUP($A503,[1]Datayes私募净值!$B:$H,4,0)</f>
        <v>#N/A</v>
      </c>
      <c r="H503" s="3" t="e">
        <f>VLOOKUP($A503,[1]Datayes私募净值!$B:$H,6,0)</f>
        <v>#N/A</v>
      </c>
    </row>
    <row r="504" spans="1:8" s="1" customFormat="1" x14ac:dyDescent="0.25">
      <c r="A504" s="3"/>
      <c r="B504" s="3">
        <v>668068</v>
      </c>
      <c r="C504" s="1" t="s">
        <v>527</v>
      </c>
      <c r="D504" s="5">
        <f t="shared" si="5"/>
        <v>45385</v>
      </c>
      <c r="E504" s="12">
        <f>_xll.FF_FDP2($B504,"单位净值(优选)",$J$1)</f>
        <v>1.0165</v>
      </c>
      <c r="F504" s="12">
        <f>_xll.FF_FDP2($B504,"复权累计净值(优选)",$J$1)</f>
        <v>1.0165</v>
      </c>
      <c r="G504" s="3" t="e">
        <f>VLOOKUP($A504,[1]Datayes私募净值!$B:$H,4,0)</f>
        <v>#N/A</v>
      </c>
      <c r="H504" s="3" t="e">
        <f>VLOOKUP($A504,[1]Datayes私募净值!$B:$H,6,0)</f>
        <v>#N/A</v>
      </c>
    </row>
    <row r="505" spans="1:8" s="1" customFormat="1" x14ac:dyDescent="0.25">
      <c r="A505" s="3"/>
      <c r="B505" s="3">
        <v>643682</v>
      </c>
      <c r="C505" s="1" t="s">
        <v>528</v>
      </c>
      <c r="D505" s="5">
        <f t="shared" si="5"/>
        <v>45385</v>
      </c>
      <c r="E505" s="12" t="str">
        <f>_xll.FF_FDP2($B505,"单位净值(优选)",$J$1)</f>
        <v>NULL</v>
      </c>
      <c r="F505" s="12" t="str">
        <f>_xll.FF_FDP2($B505,"复权累计净值(优选)",$J$1)</f>
        <v>NULL</v>
      </c>
      <c r="G505" s="3" t="e">
        <f>VLOOKUP($A505,[1]Datayes私募净值!$B:$H,4,0)</f>
        <v>#N/A</v>
      </c>
      <c r="H505" s="3" t="e">
        <f>VLOOKUP($A505,[1]Datayes私募净值!$B:$H,6,0)</f>
        <v>#N/A</v>
      </c>
    </row>
    <row r="506" spans="1:8" s="1" customFormat="1" x14ac:dyDescent="0.25">
      <c r="A506" s="3"/>
      <c r="B506" s="3">
        <v>408082</v>
      </c>
      <c r="C506" s="1" t="s">
        <v>529</v>
      </c>
      <c r="D506" s="5">
        <f t="shared" si="5"/>
        <v>45385</v>
      </c>
      <c r="E506" s="12" t="str">
        <f>_xll.FF_FDP2($B506,"单位净值(优选)",$J$1)</f>
        <v>NULL</v>
      </c>
      <c r="F506" s="12" t="str">
        <f>_xll.FF_FDP2($B506,"复权累计净值(优选)",$J$1)</f>
        <v>NULL</v>
      </c>
      <c r="G506" s="3" t="e">
        <f>VLOOKUP($A506,[1]Datayes私募净值!$B:$H,4,0)</f>
        <v>#N/A</v>
      </c>
      <c r="H506" s="3" t="e">
        <f>VLOOKUP($A506,[1]Datayes私募净值!$B:$H,6,0)</f>
        <v>#N/A</v>
      </c>
    </row>
    <row r="507" spans="1:8" s="1" customFormat="1" x14ac:dyDescent="0.25">
      <c r="A507" s="3"/>
      <c r="B507" s="3">
        <v>557373</v>
      </c>
      <c r="C507" s="1" t="s">
        <v>530</v>
      </c>
      <c r="D507" s="5">
        <f t="shared" si="5"/>
        <v>45385</v>
      </c>
      <c r="E507" s="12">
        <f>_xll.FF_FDP2($B507,"单位净值(优选)",$J$1)</f>
        <v>1.0448</v>
      </c>
      <c r="F507" s="12">
        <f>_xll.FF_FDP2($B507,"复权累计净值(优选)",$J$1)</f>
        <v>1.0448</v>
      </c>
      <c r="G507" s="3" t="e">
        <f>VLOOKUP($A507,[1]Datayes私募净值!$B:$H,4,0)</f>
        <v>#N/A</v>
      </c>
      <c r="H507" s="3" t="e">
        <f>VLOOKUP($A507,[1]Datayes私募净值!$B:$H,6,0)</f>
        <v>#N/A</v>
      </c>
    </row>
    <row r="508" spans="1:8" s="1" customFormat="1" x14ac:dyDescent="0.25">
      <c r="A508" s="3"/>
      <c r="B508" s="3">
        <v>429983</v>
      </c>
      <c r="C508" s="1" t="s">
        <v>352</v>
      </c>
      <c r="D508" s="5">
        <f t="shared" si="5"/>
        <v>45385</v>
      </c>
      <c r="E508" s="12">
        <f>_xll.FF_FDP2($B508,"单位净值(优选)",$J$1)</f>
        <v>1.5323</v>
      </c>
      <c r="F508" s="12">
        <f>_xll.FF_FDP2($B508,"复权累计净值(优选)",$J$1)</f>
        <v>1.5323</v>
      </c>
      <c r="G508" s="3" t="e">
        <f>VLOOKUP($A508,[1]Datayes私募净值!$B:$H,4,0)</f>
        <v>#N/A</v>
      </c>
      <c r="H508" s="3" t="e">
        <f>VLOOKUP($A508,[1]Datayes私募净值!$B:$H,6,0)</f>
        <v>#N/A</v>
      </c>
    </row>
    <row r="509" spans="1:8" s="1" customFormat="1" x14ac:dyDescent="0.25">
      <c r="A509" s="3"/>
      <c r="B509" s="3">
        <v>638002</v>
      </c>
      <c r="C509" s="1" t="s">
        <v>531</v>
      </c>
      <c r="D509" s="5">
        <f t="shared" si="5"/>
        <v>45385</v>
      </c>
      <c r="E509" s="12">
        <f>_xll.FF_FDP2($B509,"单位净值(优选)",$J$1)</f>
        <v>1.163</v>
      </c>
      <c r="F509" s="12">
        <f>_xll.FF_FDP2($B509,"复权累计净值(优选)",$J$1)</f>
        <v>1.163</v>
      </c>
      <c r="G509" s="3" t="e">
        <f>VLOOKUP($A509,[1]Datayes私募净值!$B:$H,4,0)</f>
        <v>#N/A</v>
      </c>
      <c r="H509" s="3" t="e">
        <f>VLOOKUP($A509,[1]Datayes私募净值!$B:$H,6,0)</f>
        <v>#N/A</v>
      </c>
    </row>
    <row r="510" spans="1:8" s="1" customFormat="1" x14ac:dyDescent="0.25">
      <c r="A510" s="3"/>
      <c r="B510" s="3">
        <v>272466</v>
      </c>
      <c r="C510" s="1" t="s">
        <v>532</v>
      </c>
      <c r="D510" s="5">
        <f t="shared" si="5"/>
        <v>45385</v>
      </c>
      <c r="E510" s="12">
        <f>_xll.FF_FDP2($B510,"单位净值(优选)",$J$1)</f>
        <v>1.1240000000000001</v>
      </c>
      <c r="F510" s="12">
        <f>_xll.FF_FDP2($B510,"复权累计净值(优选)",$J$1)</f>
        <v>1.8202</v>
      </c>
      <c r="G510" s="3" t="e">
        <f>VLOOKUP($A510,[1]Datayes私募净值!$B:$H,4,0)</f>
        <v>#N/A</v>
      </c>
      <c r="H510" s="3" t="e">
        <f>VLOOKUP($A510,[1]Datayes私募净值!$B:$H,6,0)</f>
        <v>#N/A</v>
      </c>
    </row>
    <row r="511" spans="1:8" s="1" customFormat="1" x14ac:dyDescent="0.25">
      <c r="A511" s="3"/>
      <c r="B511" s="3">
        <v>281058</v>
      </c>
      <c r="C511" s="1" t="s">
        <v>533</v>
      </c>
      <c r="D511" s="5">
        <f t="shared" si="5"/>
        <v>45385</v>
      </c>
      <c r="E511" s="12">
        <f>_xll.FF_FDP2($B511,"单位净值(优选)",$J$1)</f>
        <v>1.7437</v>
      </c>
      <c r="F511" s="12">
        <f>_xll.FF_FDP2($B511,"复权累计净值(优选)",$J$1)</f>
        <v>1.7437</v>
      </c>
      <c r="G511" s="3" t="e">
        <f>VLOOKUP($A511,[1]Datayes私募净值!$B:$H,4,0)</f>
        <v>#N/A</v>
      </c>
      <c r="H511" s="3" t="e">
        <f>VLOOKUP($A511,[1]Datayes私募净值!$B:$H,6,0)</f>
        <v>#N/A</v>
      </c>
    </row>
    <row r="512" spans="1:8" s="1" customFormat="1" x14ac:dyDescent="0.25">
      <c r="A512" s="3"/>
      <c r="B512" s="3">
        <v>443620</v>
      </c>
      <c r="C512" s="1" t="s">
        <v>534</v>
      </c>
      <c r="D512" s="5">
        <f t="shared" si="5"/>
        <v>45385</v>
      </c>
      <c r="E512" s="12">
        <f>_xll.FF_FDP2($B512,"单位净值(优选)",$J$1)</f>
        <v>1.246</v>
      </c>
      <c r="F512" s="12">
        <f>_xll.FF_FDP2($B512,"复权累计净值(优选)",$J$1)</f>
        <v>1.6877</v>
      </c>
      <c r="G512" s="3" t="e">
        <f>VLOOKUP($A512,[1]Datayes私募净值!$B:$H,4,0)</f>
        <v>#N/A</v>
      </c>
      <c r="H512" s="3" t="e">
        <f>VLOOKUP($A512,[1]Datayes私募净值!$B:$H,6,0)</f>
        <v>#N/A</v>
      </c>
    </row>
    <row r="513" spans="1:8" s="1" customFormat="1" x14ac:dyDescent="0.25">
      <c r="A513" s="3"/>
      <c r="B513" s="3">
        <v>514472</v>
      </c>
      <c r="C513" s="1" t="s">
        <v>535</v>
      </c>
      <c r="D513" s="5">
        <f t="shared" si="5"/>
        <v>45385</v>
      </c>
      <c r="E513" s="12">
        <f>_xll.FF_FDP2($B513,"单位净值(优选)",$J$1)</f>
        <v>1.2361</v>
      </c>
      <c r="F513" s="12">
        <f>_xll.FF_FDP2($B513,"复权累计净值(优选)",$J$1)</f>
        <v>1.2361</v>
      </c>
      <c r="G513" s="3" t="e">
        <f>VLOOKUP($A513,[1]Datayes私募净值!$B:$H,4,0)</f>
        <v>#N/A</v>
      </c>
      <c r="H513" s="3" t="e">
        <f>VLOOKUP($A513,[1]Datayes私募净值!$B:$H,6,0)</f>
        <v>#N/A</v>
      </c>
    </row>
    <row r="514" spans="1:8" s="1" customFormat="1" x14ac:dyDescent="0.25">
      <c r="A514" s="3"/>
      <c r="B514" s="3">
        <v>472201</v>
      </c>
      <c r="C514" s="1" t="s">
        <v>536</v>
      </c>
      <c r="D514" s="5">
        <f t="shared" si="5"/>
        <v>45385</v>
      </c>
      <c r="E514" s="12">
        <f>_xll.FF_FDP2($B514,"单位净值(优选)",$J$1)</f>
        <v>3.0590000000000002</v>
      </c>
      <c r="F514" s="12">
        <f>_xll.FF_FDP2($B514,"复权累计净值(优选)",$J$1)</f>
        <v>3.4575</v>
      </c>
      <c r="G514" s="3" t="e">
        <f>VLOOKUP($A514,[1]Datayes私募净值!$B:$H,4,0)</f>
        <v>#N/A</v>
      </c>
      <c r="H514" s="3" t="e">
        <f>VLOOKUP($A514,[1]Datayes私募净值!$B:$H,6,0)</f>
        <v>#N/A</v>
      </c>
    </row>
    <row r="515" spans="1:8" s="1" customFormat="1" x14ac:dyDescent="0.25">
      <c r="A515" s="3"/>
      <c r="B515" s="3">
        <v>331093</v>
      </c>
      <c r="C515" s="1" t="s">
        <v>537</v>
      </c>
      <c r="D515" s="5">
        <f t="shared" si="5"/>
        <v>45385</v>
      </c>
      <c r="E515" s="12">
        <f>_xll.FF_FDP2($B515,"单位净值(优选)",$J$1)</f>
        <v>1.0108999999999999</v>
      </c>
      <c r="F515" s="12">
        <f>_xll.FF_FDP2($B515,"复权累计净值(优选)",$J$1)</f>
        <v>2.129</v>
      </c>
      <c r="G515" s="3" t="e">
        <f>VLOOKUP($A515,[1]Datayes私募净值!$B:$H,4,0)</f>
        <v>#N/A</v>
      </c>
      <c r="H515" s="3" t="e">
        <f>VLOOKUP($A515,[1]Datayes私募净值!$B:$H,6,0)</f>
        <v>#N/A</v>
      </c>
    </row>
    <row r="516" spans="1:8" s="1" customFormat="1" x14ac:dyDescent="0.25">
      <c r="A516" s="3"/>
      <c r="B516" s="3">
        <v>598827</v>
      </c>
      <c r="C516" s="1" t="s">
        <v>538</v>
      </c>
      <c r="D516" s="5">
        <f t="shared" si="5"/>
        <v>45385</v>
      </c>
      <c r="E516" s="12">
        <f>_xll.FF_FDP2($B516,"单位净值(优选)",$J$1)</f>
        <v>1.1637</v>
      </c>
      <c r="F516" s="12">
        <f>_xll.FF_FDP2($B516,"复权累计净值(优选)",$J$1)</f>
        <v>1.1637</v>
      </c>
      <c r="G516" s="3" t="e">
        <f>VLOOKUP($A516,[1]Datayes私募净值!$B:$H,4,0)</f>
        <v>#N/A</v>
      </c>
      <c r="H516" s="3" t="e">
        <f>VLOOKUP($A516,[1]Datayes私募净值!$B:$H,6,0)</f>
        <v>#N/A</v>
      </c>
    </row>
    <row r="517" spans="1:8" s="1" customFormat="1" x14ac:dyDescent="0.25">
      <c r="A517" s="3"/>
      <c r="B517" s="3">
        <v>478355</v>
      </c>
      <c r="C517" s="1" t="s">
        <v>539</v>
      </c>
      <c r="D517" s="5">
        <f t="shared" si="5"/>
        <v>45385</v>
      </c>
      <c r="E517" s="12">
        <f>_xll.FF_FDP2($B517,"单位净值(优选)",$J$1)</f>
        <v>1.0770999999999999</v>
      </c>
      <c r="F517" s="12">
        <f>_xll.FF_FDP2($B517,"复权累计净值(优选)",$J$1)</f>
        <v>1.3278000000000001</v>
      </c>
      <c r="G517" s="3" t="e">
        <f>VLOOKUP($A517,[1]Datayes私募净值!$B:$H,4,0)</f>
        <v>#N/A</v>
      </c>
      <c r="H517" s="3" t="e">
        <f>VLOOKUP($A517,[1]Datayes私募净值!$B:$H,6,0)</f>
        <v>#N/A</v>
      </c>
    </row>
    <row r="518" spans="1:8" s="1" customFormat="1" x14ac:dyDescent="0.25">
      <c r="A518" s="3"/>
      <c r="B518" s="3">
        <v>284210</v>
      </c>
      <c r="C518" s="1" t="s">
        <v>540</v>
      </c>
      <c r="D518" s="5">
        <f t="shared" si="5"/>
        <v>45385</v>
      </c>
      <c r="E518" s="12">
        <f>_xll.FF_FDP2($B518,"单位净值(优选)",$J$1)</f>
        <v>1.4347000000000001</v>
      </c>
      <c r="F518" s="12">
        <f>_xll.FF_FDP2($B518,"复权累计净值(优选)",$J$1)</f>
        <v>1.4347000000000001</v>
      </c>
      <c r="G518" s="3" t="e">
        <f>VLOOKUP($A518,[1]Datayes私募净值!$B:$H,4,0)</f>
        <v>#N/A</v>
      </c>
      <c r="H518" s="3" t="e">
        <f>VLOOKUP($A518,[1]Datayes私募净值!$B:$H,6,0)</f>
        <v>#N/A</v>
      </c>
    </row>
    <row r="519" spans="1:8" s="1" customFormat="1" x14ac:dyDescent="0.25">
      <c r="A519" s="3"/>
      <c r="B519" s="3">
        <v>679418</v>
      </c>
      <c r="C519" s="1" t="s">
        <v>541</v>
      </c>
      <c r="D519" s="5">
        <f t="shared" si="5"/>
        <v>45385</v>
      </c>
      <c r="E519" s="12">
        <f>_xll.FF_FDP2($B519,"单位净值(优选)",$J$1)</f>
        <v>1.1174999999999999</v>
      </c>
      <c r="F519" s="12">
        <f>_xll.FF_FDP2($B519,"复权累计净值(优选)",$J$1)</f>
        <v>1.2133</v>
      </c>
      <c r="G519" s="3" t="e">
        <f>VLOOKUP($A519,[1]Datayes私募净值!$B:$H,4,0)</f>
        <v>#N/A</v>
      </c>
      <c r="H519" s="3" t="e">
        <f>VLOOKUP($A519,[1]Datayes私募净值!$B:$H,6,0)</f>
        <v>#N/A</v>
      </c>
    </row>
    <row r="520" spans="1:8" s="1" customFormat="1" x14ac:dyDescent="0.25">
      <c r="A520" s="3"/>
      <c r="B520" s="3">
        <v>591274</v>
      </c>
      <c r="C520" s="1" t="s">
        <v>542</v>
      </c>
      <c r="D520" s="5">
        <f t="shared" si="5"/>
        <v>45385</v>
      </c>
      <c r="E520" s="12">
        <f>_xll.FF_FDP2($B520,"单位净值(优选)",$J$1)</f>
        <v>0.99409999999999998</v>
      </c>
      <c r="F520" s="12">
        <f>_xll.FF_FDP2($B520,"复权累计净值(优选)",$J$1)</f>
        <v>1.151</v>
      </c>
      <c r="G520" s="3" t="e">
        <f>VLOOKUP($A520,[1]Datayes私募净值!$B:$H,4,0)</f>
        <v>#N/A</v>
      </c>
      <c r="H520" s="3" t="e">
        <f>VLOOKUP($A520,[1]Datayes私募净值!$B:$H,6,0)</f>
        <v>#N/A</v>
      </c>
    </row>
    <row r="521" spans="1:8" s="1" customFormat="1" x14ac:dyDescent="0.25">
      <c r="A521" s="3"/>
      <c r="B521" s="3">
        <v>426574</v>
      </c>
      <c r="C521" s="1" t="s">
        <v>543</v>
      </c>
      <c r="D521" s="5">
        <f t="shared" si="5"/>
        <v>45385</v>
      </c>
      <c r="E521" s="12">
        <f>_xll.FF_FDP2($B521,"单位净值(优选)",$J$1)</f>
        <v>1.3455999999999999</v>
      </c>
      <c r="F521" s="12">
        <f>_xll.FF_FDP2($B521,"复权累计净值(优选)",$J$1)</f>
        <v>1.5032000000000001</v>
      </c>
      <c r="G521" s="3" t="e">
        <f>VLOOKUP($A521,[1]Datayes私募净值!$B:$H,4,0)</f>
        <v>#N/A</v>
      </c>
      <c r="H521" s="3" t="e">
        <f>VLOOKUP($A521,[1]Datayes私募净值!$B:$H,6,0)</f>
        <v>#N/A</v>
      </c>
    </row>
    <row r="522" spans="1:8" s="1" customFormat="1" x14ac:dyDescent="0.25">
      <c r="A522" s="3"/>
      <c r="B522" s="3">
        <v>626861</v>
      </c>
      <c r="C522" s="1" t="s">
        <v>544</v>
      </c>
      <c r="D522" s="5">
        <f t="shared" si="5"/>
        <v>45385</v>
      </c>
      <c r="E522" s="12">
        <f>_xll.FF_FDP2($B522,"单位净值(优选)",$J$1)</f>
        <v>1.008</v>
      </c>
      <c r="F522" s="12">
        <f>_xll.FF_FDP2($B522,"复权累计净值(优选)",$J$1)</f>
        <v>1.1646000000000001</v>
      </c>
      <c r="G522" s="3" t="e">
        <f>VLOOKUP($A522,[1]Datayes私募净值!$B:$H,4,0)</f>
        <v>#N/A</v>
      </c>
      <c r="H522" s="3" t="e">
        <f>VLOOKUP($A522,[1]Datayes私募净值!$B:$H,6,0)</f>
        <v>#N/A</v>
      </c>
    </row>
    <row r="523" spans="1:8" s="1" customFormat="1" x14ac:dyDescent="0.25">
      <c r="A523" s="3"/>
      <c r="B523" s="3">
        <v>693673</v>
      </c>
      <c r="C523" s="1" t="s">
        <v>545</v>
      </c>
      <c r="D523" s="5">
        <f t="shared" si="5"/>
        <v>45385</v>
      </c>
      <c r="E523" s="12">
        <f>_xll.FF_FDP2($B523,"单位净值(优选)",$J$1)</f>
        <v>1.1499999999999999</v>
      </c>
      <c r="F523" s="12">
        <f>_xll.FF_FDP2($B523,"复权累计净值(优选)",$J$1)</f>
        <v>1.1499999999999999</v>
      </c>
      <c r="G523" s="3" t="e">
        <f>VLOOKUP($A523,[1]Datayes私募净值!$B:$H,4,0)</f>
        <v>#N/A</v>
      </c>
      <c r="H523" s="3" t="e">
        <f>VLOOKUP($A523,[1]Datayes私募净值!$B:$H,6,0)</f>
        <v>#N/A</v>
      </c>
    </row>
    <row r="524" spans="1:8" s="1" customFormat="1" x14ac:dyDescent="0.25">
      <c r="A524" s="3"/>
      <c r="B524" s="3">
        <v>675272</v>
      </c>
      <c r="C524" s="1" t="s">
        <v>546</v>
      </c>
      <c r="D524" s="5">
        <f t="shared" si="5"/>
        <v>45385</v>
      </c>
      <c r="E524" s="12">
        <f>_xll.FF_FDP2($B524,"单位净值(优选)",$J$1)</f>
        <v>1.1493</v>
      </c>
      <c r="F524" s="12">
        <f>_xll.FF_FDP2($B524,"复权累计净值(优选)",$J$1)</f>
        <v>1.1493</v>
      </c>
      <c r="G524" s="3" t="e">
        <f>VLOOKUP($A524,[1]Datayes私募净值!$B:$H,4,0)</f>
        <v>#N/A</v>
      </c>
      <c r="H524" s="3" t="e">
        <f>VLOOKUP($A524,[1]Datayes私募净值!$B:$H,6,0)</f>
        <v>#N/A</v>
      </c>
    </row>
    <row r="525" spans="1:8" s="1" customFormat="1" x14ac:dyDescent="0.25">
      <c r="A525" s="3"/>
      <c r="B525" s="3">
        <v>384830</v>
      </c>
      <c r="C525" s="1" t="s">
        <v>547</v>
      </c>
      <c r="D525" s="5">
        <f t="shared" si="5"/>
        <v>45385</v>
      </c>
      <c r="E525" s="12">
        <f>_xll.FF_FDP2($B525,"单位净值(优选)",$J$1)</f>
        <v>1.3603000000000001</v>
      </c>
      <c r="F525" s="12">
        <f>_xll.FF_FDP2($B525,"复权累计净值(优选)",$J$1)</f>
        <v>2.3632</v>
      </c>
      <c r="G525" s="3" t="e">
        <f>VLOOKUP($A525,[1]Datayes私募净值!$B:$H,4,0)</f>
        <v>#N/A</v>
      </c>
      <c r="H525" s="3" t="e">
        <f>VLOOKUP($A525,[1]Datayes私募净值!$B:$H,6,0)</f>
        <v>#N/A</v>
      </c>
    </row>
    <row r="526" spans="1:8" s="1" customFormat="1" x14ac:dyDescent="0.25">
      <c r="A526" s="3"/>
      <c r="B526" s="3">
        <v>611759</v>
      </c>
      <c r="C526" s="1" t="s">
        <v>548</v>
      </c>
      <c r="D526" s="5">
        <f t="shared" si="5"/>
        <v>45385</v>
      </c>
      <c r="E526" s="12">
        <f>_xll.FF_FDP2($B526,"单位净值(优选)",$J$1)</f>
        <v>1.1002000000000001</v>
      </c>
      <c r="F526" s="12">
        <f>_xll.FF_FDP2($B526,"复权累计净值(优选)",$J$1)</f>
        <v>1.1002000000000001</v>
      </c>
      <c r="G526" s="3" t="e">
        <f>VLOOKUP($A526,[1]Datayes私募净值!$B:$H,4,0)</f>
        <v>#N/A</v>
      </c>
      <c r="H526" s="3" t="e">
        <f>VLOOKUP($A526,[1]Datayes私募净值!$B:$H,6,0)</f>
        <v>#N/A</v>
      </c>
    </row>
    <row r="527" spans="1:8" s="1" customFormat="1" x14ac:dyDescent="0.25">
      <c r="A527" s="3"/>
      <c r="B527" s="3">
        <v>614509</v>
      </c>
      <c r="C527" s="1" t="s">
        <v>549</v>
      </c>
      <c r="D527" s="5">
        <f t="shared" si="5"/>
        <v>45385</v>
      </c>
      <c r="E527" s="12">
        <f>_xll.FF_FDP2($B527,"单位净值(优选)",$J$1)</f>
        <v>1.1017999999999999</v>
      </c>
      <c r="F527" s="12">
        <f>_xll.FF_FDP2($B527,"复权累计净值(优选)",$J$1)</f>
        <v>1.1834</v>
      </c>
      <c r="G527" s="3" t="e">
        <f>VLOOKUP($A527,[1]Datayes私募净值!$B:$H,4,0)</f>
        <v>#N/A</v>
      </c>
      <c r="H527" s="3" t="e">
        <f>VLOOKUP($A527,[1]Datayes私募净值!$B:$H,6,0)</f>
        <v>#N/A</v>
      </c>
    </row>
    <row r="528" spans="1:8" s="1" customFormat="1" x14ac:dyDescent="0.25">
      <c r="A528" s="3"/>
      <c r="B528" s="3">
        <v>724918</v>
      </c>
      <c r="C528" s="1" t="s">
        <v>550</v>
      </c>
      <c r="D528" s="5">
        <f t="shared" si="5"/>
        <v>45385</v>
      </c>
      <c r="E528" s="12">
        <f>_xll.FF_FDP2($B528,"单位净值(优选)",$J$1)</f>
        <v>1.2070000000000001</v>
      </c>
      <c r="F528" s="12">
        <f>_xll.FF_FDP2($B528,"复权累计净值(优选)",$J$1)</f>
        <v>1.2070000000000001</v>
      </c>
      <c r="G528" s="3" t="e">
        <f>VLOOKUP($A528,[1]Datayes私募净值!$B:$H,4,0)</f>
        <v>#N/A</v>
      </c>
      <c r="H528" s="3" t="e">
        <f>VLOOKUP($A528,[1]Datayes私募净值!$B:$H,6,0)</f>
        <v>#N/A</v>
      </c>
    </row>
    <row r="529" spans="1:8" s="1" customFormat="1" x14ac:dyDescent="0.25">
      <c r="A529" s="3"/>
      <c r="B529" s="3">
        <v>787683</v>
      </c>
      <c r="C529" s="1" t="s">
        <v>551</v>
      </c>
      <c r="D529" s="5">
        <f t="shared" si="5"/>
        <v>45385</v>
      </c>
      <c r="E529" s="12">
        <f>_xll.FF_FDP2($B529,"单位净值(优选)",$J$1)</f>
        <v>0.90269999999999995</v>
      </c>
      <c r="F529" s="12">
        <f>_xll.FF_FDP2($B529,"复权累计净值(优选)",$J$1)</f>
        <v>1.3392999999999999</v>
      </c>
      <c r="G529" s="3" t="e">
        <f>VLOOKUP($A529,[1]Datayes私募净值!$B:$H,4,0)</f>
        <v>#N/A</v>
      </c>
      <c r="H529" s="3" t="e">
        <f>VLOOKUP($A529,[1]Datayes私募净值!$B:$H,6,0)</f>
        <v>#N/A</v>
      </c>
    </row>
    <row r="530" spans="1:8" s="1" customFormat="1" x14ac:dyDescent="0.25">
      <c r="A530" s="3"/>
      <c r="B530" s="3">
        <v>349806</v>
      </c>
      <c r="C530" s="1" t="s">
        <v>552</v>
      </c>
      <c r="D530" s="5">
        <f t="shared" si="5"/>
        <v>45385</v>
      </c>
      <c r="E530" s="12">
        <f>_xll.FF_FDP2($B530,"单位净值(优选)",$J$1)</f>
        <v>2.3849999999999998</v>
      </c>
      <c r="F530" s="12">
        <f>_xll.FF_FDP2($B530,"复权累计净值(优选)",$J$1)</f>
        <v>2.3849999999999998</v>
      </c>
      <c r="G530" s="3" t="e">
        <f>VLOOKUP($A530,[1]Datayes私募净值!$B:$H,4,0)</f>
        <v>#N/A</v>
      </c>
      <c r="H530" s="3" t="e">
        <f>VLOOKUP($A530,[1]Datayes私募净值!$B:$H,6,0)</f>
        <v>#N/A</v>
      </c>
    </row>
    <row r="531" spans="1:8" s="1" customFormat="1" x14ac:dyDescent="0.25">
      <c r="A531" s="3"/>
      <c r="B531" s="3">
        <v>484847</v>
      </c>
      <c r="C531" s="1" t="s">
        <v>553</v>
      </c>
      <c r="D531" s="5">
        <f t="shared" si="5"/>
        <v>45385</v>
      </c>
      <c r="E531" s="12">
        <f>_xll.FF_FDP2($B531,"单位净值(优选)",$J$1)</f>
        <v>0.70930000000000004</v>
      </c>
      <c r="F531" s="12">
        <f>_xll.FF_FDP2($B531,"复权累计净值(优选)",$J$1)</f>
        <v>0.86029999999999995</v>
      </c>
      <c r="G531" s="3" t="e">
        <f>VLOOKUP($A531,[1]Datayes私募净值!$B:$H,4,0)</f>
        <v>#N/A</v>
      </c>
      <c r="H531" s="3" t="e">
        <f>VLOOKUP($A531,[1]Datayes私募净值!$B:$H,6,0)</f>
        <v>#N/A</v>
      </c>
    </row>
    <row r="532" spans="1:8" s="1" customFormat="1" x14ac:dyDescent="0.25">
      <c r="A532" s="3"/>
      <c r="B532" s="3">
        <v>634498</v>
      </c>
      <c r="C532" s="1" t="s">
        <v>554</v>
      </c>
      <c r="D532" s="5">
        <f t="shared" si="5"/>
        <v>45385</v>
      </c>
      <c r="E532" s="12">
        <f>_xll.FF_FDP2($B532,"单位净值(优选)",$J$1)</f>
        <v>0.90129999999999999</v>
      </c>
      <c r="F532" s="12">
        <f>_xll.FF_FDP2($B532,"复权累计净值(优选)",$J$1)</f>
        <v>1.0072000000000001</v>
      </c>
      <c r="G532" s="3" t="e">
        <f>VLOOKUP($A532,[1]Datayes私募净值!$B:$H,4,0)</f>
        <v>#N/A</v>
      </c>
      <c r="H532" s="3" t="e">
        <f>VLOOKUP($A532,[1]Datayes私募净值!$B:$H,6,0)</f>
        <v>#N/A</v>
      </c>
    </row>
    <row r="533" spans="1:8" s="1" customFormat="1" x14ac:dyDescent="0.25">
      <c r="A533" s="3"/>
      <c r="B533" s="3">
        <v>382081</v>
      </c>
      <c r="C533" s="1" t="s">
        <v>555</v>
      </c>
      <c r="D533" s="5">
        <f t="shared" si="5"/>
        <v>45385</v>
      </c>
      <c r="E533" s="12">
        <f>_xll.FF_FDP2($B533,"单位净值(优选)",$J$1)</f>
        <v>1.2956000000000001</v>
      </c>
      <c r="F533" s="12">
        <f>_xll.FF_FDP2($B533,"复权累计净值(优选)",$J$1)</f>
        <v>2.0297999999999998</v>
      </c>
      <c r="G533" s="3" t="e">
        <f>VLOOKUP($A533,[1]Datayes私募净值!$B:$H,4,0)</f>
        <v>#N/A</v>
      </c>
      <c r="H533" s="3" t="e">
        <f>VLOOKUP($A533,[1]Datayes私募净值!$B:$H,6,0)</f>
        <v>#N/A</v>
      </c>
    </row>
    <row r="534" spans="1:8" s="1" customFormat="1" x14ac:dyDescent="0.25">
      <c r="A534" s="3"/>
      <c r="B534" s="3">
        <v>773393</v>
      </c>
      <c r="C534" s="1" t="s">
        <v>556</v>
      </c>
      <c r="D534" s="5">
        <f t="shared" si="5"/>
        <v>45385</v>
      </c>
      <c r="E534" s="12" t="str">
        <f>_xll.FF_FDP2($B534,"单位净值(优选)",$J$1)</f>
        <v>NULL</v>
      </c>
      <c r="F534" s="12" t="str">
        <f>_xll.FF_FDP2($B534,"复权累计净值(优选)",$J$1)</f>
        <v>NULL</v>
      </c>
      <c r="G534" s="3" t="e">
        <f>VLOOKUP($A534,[1]Datayes私募净值!$B:$H,4,0)</f>
        <v>#N/A</v>
      </c>
      <c r="H534" s="3" t="e">
        <f>VLOOKUP($A534,[1]Datayes私募净值!$B:$H,6,0)</f>
        <v>#N/A</v>
      </c>
    </row>
    <row r="535" spans="1:8" s="1" customFormat="1" x14ac:dyDescent="0.25">
      <c r="A535" s="3"/>
      <c r="B535" s="3">
        <v>573109</v>
      </c>
      <c r="C535" s="1" t="s">
        <v>557</v>
      </c>
      <c r="D535" s="5">
        <f t="shared" si="5"/>
        <v>45385</v>
      </c>
      <c r="E535" s="12">
        <f>_xll.FF_FDP2($B535,"单位净值(优选)",$J$1)</f>
        <v>0.85899999999999999</v>
      </c>
      <c r="F535" s="12">
        <f>_xll.FF_FDP2($B535,"复权累计净值(优选)",$J$1)</f>
        <v>0.85899999999999999</v>
      </c>
      <c r="G535" s="3" t="e">
        <f>VLOOKUP($A535,[1]Datayes私募净值!$B:$H,4,0)</f>
        <v>#N/A</v>
      </c>
      <c r="H535" s="3" t="e">
        <f>VLOOKUP($A535,[1]Datayes私募净值!$B:$H,6,0)</f>
        <v>#N/A</v>
      </c>
    </row>
    <row r="536" spans="1:8" s="1" customFormat="1" x14ac:dyDescent="0.25">
      <c r="A536" s="3"/>
      <c r="B536" s="3">
        <v>649784</v>
      </c>
      <c r="C536" s="1" t="s">
        <v>558</v>
      </c>
      <c r="D536" s="5">
        <f t="shared" si="5"/>
        <v>45385</v>
      </c>
      <c r="E536" s="12">
        <f>_xll.FF_FDP2($B536,"单位净值(优选)",$J$1)</f>
        <v>1.1796</v>
      </c>
      <c r="F536" s="12">
        <f>_xll.FF_FDP2($B536,"复权累计净值(优选)",$J$1)</f>
        <v>1.1796</v>
      </c>
      <c r="G536" s="3" t="e">
        <f>VLOOKUP($A536,[1]Datayes私募净值!$B:$H,4,0)</f>
        <v>#N/A</v>
      </c>
      <c r="H536" s="3" t="e">
        <f>VLOOKUP($A536,[1]Datayes私募净值!$B:$H,6,0)</f>
        <v>#N/A</v>
      </c>
    </row>
    <row r="537" spans="1:8" s="1" customFormat="1" x14ac:dyDescent="0.25">
      <c r="A537" s="3"/>
      <c r="B537" s="3">
        <v>650133</v>
      </c>
      <c r="C537" s="1" t="s">
        <v>559</v>
      </c>
      <c r="D537" s="5">
        <f t="shared" si="5"/>
        <v>45385</v>
      </c>
      <c r="E537" s="12">
        <f>_xll.FF_FDP2($B537,"单位净值(优选)",$J$1)</f>
        <v>1.0882000000000001</v>
      </c>
      <c r="F537" s="12">
        <f>_xll.FF_FDP2($B537,"复权累计净值(优选)",$J$1)</f>
        <v>1.0882000000000001</v>
      </c>
      <c r="G537" s="3" t="e">
        <f>VLOOKUP($A537,[1]Datayes私募净值!$B:$H,4,0)</f>
        <v>#N/A</v>
      </c>
      <c r="H537" s="3" t="e">
        <f>VLOOKUP($A537,[1]Datayes私募净值!$B:$H,6,0)</f>
        <v>#N/A</v>
      </c>
    </row>
    <row r="538" spans="1:8" s="1" customFormat="1" x14ac:dyDescent="0.25">
      <c r="A538" s="3"/>
      <c r="B538" s="3">
        <v>692973</v>
      </c>
      <c r="C538" s="1" t="s">
        <v>560</v>
      </c>
      <c r="D538" s="5">
        <f t="shared" si="5"/>
        <v>45385</v>
      </c>
      <c r="E538" s="12">
        <f>_xll.FF_FDP2($B538,"单位净值(优选)",$J$1)</f>
        <v>1.1604000000000001</v>
      </c>
      <c r="F538" s="12">
        <f>_xll.FF_FDP2($B538,"复权累计净值(优选)",$J$1)</f>
        <v>1.1604000000000001</v>
      </c>
      <c r="G538" s="3" t="e">
        <f>VLOOKUP($A538,[1]Datayes私募净值!$B:$H,4,0)</f>
        <v>#N/A</v>
      </c>
      <c r="H538" s="3" t="e">
        <f>VLOOKUP($A538,[1]Datayes私募净值!$B:$H,6,0)</f>
        <v>#N/A</v>
      </c>
    </row>
    <row r="539" spans="1:8" s="1" customFormat="1" x14ac:dyDescent="0.25">
      <c r="A539" s="3"/>
      <c r="B539" s="3">
        <v>399582</v>
      </c>
      <c r="C539" s="1" t="s">
        <v>561</v>
      </c>
      <c r="D539" s="5">
        <f t="shared" si="5"/>
        <v>45385</v>
      </c>
      <c r="E539" s="12" t="str">
        <f>_xll.FF_FDP2($B539,"单位净值(优选)",$J$1)</f>
        <v>NULL</v>
      </c>
      <c r="F539" s="12" t="str">
        <f>_xll.FF_FDP2($B539,"复权累计净值(优选)",$J$1)</f>
        <v>NULL</v>
      </c>
      <c r="G539" s="3" t="e">
        <f>VLOOKUP($A539,[1]Datayes私募净值!$B:$H,4,0)</f>
        <v>#N/A</v>
      </c>
      <c r="H539" s="3" t="e">
        <f>VLOOKUP($A539,[1]Datayes私募净值!$B:$H,6,0)</f>
        <v>#N/A</v>
      </c>
    </row>
    <row r="540" spans="1:8" s="1" customFormat="1" x14ac:dyDescent="0.25">
      <c r="A540" s="3"/>
      <c r="B540" s="3">
        <v>765507</v>
      </c>
      <c r="C540" s="1" t="s">
        <v>562</v>
      </c>
      <c r="D540" s="5">
        <f t="shared" ref="D540:D603" si="6">$J$1</f>
        <v>45385</v>
      </c>
      <c r="E540" s="12" t="str">
        <f>_xll.FF_FDP2($B540,"单位净值(优选)",$J$1)</f>
        <v>NULL</v>
      </c>
      <c r="F540" s="12" t="str">
        <f>_xll.FF_FDP2($B540,"复权累计净值(优选)",$J$1)</f>
        <v>NULL</v>
      </c>
      <c r="G540" s="3" t="e">
        <f>VLOOKUP($A540,[1]Datayes私募净值!$B:$H,4,0)</f>
        <v>#N/A</v>
      </c>
      <c r="H540" s="3" t="e">
        <f>VLOOKUP($A540,[1]Datayes私募净值!$B:$H,6,0)</f>
        <v>#N/A</v>
      </c>
    </row>
    <row r="541" spans="1:8" s="1" customFormat="1" x14ac:dyDescent="0.25">
      <c r="A541" s="3"/>
      <c r="B541" s="3">
        <v>773036</v>
      </c>
      <c r="C541" s="1" t="s">
        <v>563</v>
      </c>
      <c r="D541" s="5">
        <f t="shared" si="6"/>
        <v>45385</v>
      </c>
      <c r="E541" s="12">
        <f>_xll.FF_FDP2($B541,"单位净值(优选)",$J$1)</f>
        <v>1.1408</v>
      </c>
      <c r="F541" s="12">
        <f>_xll.FF_FDP2($B541,"复权累计净值(优选)",$J$1)</f>
        <v>1.1408</v>
      </c>
      <c r="G541" s="3" t="e">
        <f>VLOOKUP($A541,[1]Datayes私募净值!$B:$H,4,0)</f>
        <v>#N/A</v>
      </c>
      <c r="H541" s="3" t="e">
        <f>VLOOKUP($A541,[1]Datayes私募净值!$B:$H,6,0)</f>
        <v>#N/A</v>
      </c>
    </row>
    <row r="542" spans="1:8" s="1" customFormat="1" x14ac:dyDescent="0.25">
      <c r="A542" s="3"/>
      <c r="B542" s="3">
        <v>786862</v>
      </c>
      <c r="C542" s="1" t="s">
        <v>564</v>
      </c>
      <c r="D542" s="5">
        <f t="shared" si="6"/>
        <v>45385</v>
      </c>
      <c r="E542" s="12">
        <f>_xll.FF_FDP2($B542,"单位净值(优选)",$J$1)</f>
        <v>1.0620000000000001</v>
      </c>
      <c r="F542" s="12">
        <f>_xll.FF_FDP2($B542,"复权累计净值(优选)",$J$1)</f>
        <v>1.0620000000000001</v>
      </c>
      <c r="G542" s="3" t="e">
        <f>VLOOKUP($A542,[1]Datayes私募净值!$B:$H,4,0)</f>
        <v>#N/A</v>
      </c>
      <c r="H542" s="3" t="e">
        <f>VLOOKUP($A542,[1]Datayes私募净值!$B:$H,6,0)</f>
        <v>#N/A</v>
      </c>
    </row>
    <row r="543" spans="1:8" s="1" customFormat="1" x14ac:dyDescent="0.25">
      <c r="A543" s="3"/>
      <c r="B543" s="3">
        <v>358741</v>
      </c>
      <c r="C543" s="1" t="s">
        <v>565</v>
      </c>
      <c r="D543" s="5">
        <f t="shared" si="6"/>
        <v>45385</v>
      </c>
      <c r="E543" s="12">
        <f>_xll.FF_FDP2($B543,"单位净值(优选)",$J$1)</f>
        <v>1.3680000000000001</v>
      </c>
      <c r="F543" s="12">
        <f>_xll.FF_FDP2($B543,"复权累计净值(优选)",$J$1)</f>
        <v>1.3680000000000001</v>
      </c>
      <c r="G543" s="3" t="e">
        <f>VLOOKUP($A543,[1]Datayes私募净值!$B:$H,4,0)</f>
        <v>#N/A</v>
      </c>
      <c r="H543" s="3" t="e">
        <f>VLOOKUP($A543,[1]Datayes私募净值!$B:$H,6,0)</f>
        <v>#N/A</v>
      </c>
    </row>
    <row r="544" spans="1:8" s="1" customFormat="1" x14ac:dyDescent="0.25">
      <c r="A544" s="3"/>
      <c r="B544" s="3">
        <v>577088</v>
      </c>
      <c r="C544" s="1" t="s">
        <v>566</v>
      </c>
      <c r="D544" s="5">
        <f t="shared" si="6"/>
        <v>45385</v>
      </c>
      <c r="E544" s="12">
        <f>_xll.FF_FDP2($B544,"单位净值(优选)",$J$1)</f>
        <v>0.98770000000000002</v>
      </c>
      <c r="F544" s="12">
        <f>_xll.FF_FDP2($B544,"复权累计净值(优选)",$J$1)</f>
        <v>1.0766</v>
      </c>
      <c r="G544" s="3" t="e">
        <f>VLOOKUP($A544,[1]Datayes私募净值!$B:$H,4,0)</f>
        <v>#N/A</v>
      </c>
      <c r="H544" s="3" t="e">
        <f>VLOOKUP($A544,[1]Datayes私募净值!$B:$H,6,0)</f>
        <v>#N/A</v>
      </c>
    </row>
    <row r="545" spans="1:8" s="1" customFormat="1" x14ac:dyDescent="0.25">
      <c r="A545" s="3"/>
      <c r="B545" s="3">
        <v>699775</v>
      </c>
      <c r="C545" s="1" t="s">
        <v>567</v>
      </c>
      <c r="D545" s="5">
        <f t="shared" si="6"/>
        <v>45385</v>
      </c>
      <c r="E545" s="12">
        <f>_xll.FF_FDP2($B545,"单位净值(优选)",$J$1)</f>
        <v>0.93310000000000004</v>
      </c>
      <c r="F545" s="12">
        <f>_xll.FF_FDP2($B545,"复权累计净值(优选)",$J$1)</f>
        <v>0.93310000000000004</v>
      </c>
      <c r="G545" s="3" t="e">
        <f>VLOOKUP($A545,[1]Datayes私募净值!$B:$H,4,0)</f>
        <v>#N/A</v>
      </c>
      <c r="H545" s="3" t="e">
        <f>VLOOKUP($A545,[1]Datayes私募净值!$B:$H,6,0)</f>
        <v>#N/A</v>
      </c>
    </row>
    <row r="546" spans="1:8" s="1" customFormat="1" x14ac:dyDescent="0.25">
      <c r="A546" s="3"/>
      <c r="B546" s="3">
        <v>426542</v>
      </c>
      <c r="C546" s="1" t="s">
        <v>569</v>
      </c>
      <c r="D546" s="5">
        <f t="shared" si="6"/>
        <v>45385</v>
      </c>
      <c r="E546" s="12">
        <f>_xll.FF_FDP2($B546,"单位净值(优选)",$J$1)</f>
        <v>1.4259999999999999</v>
      </c>
      <c r="F546" s="12">
        <f>_xll.FF_FDP2($B546,"复权累计净值(优选)",$J$1)</f>
        <v>1.5149999999999999</v>
      </c>
      <c r="G546" s="3" t="e">
        <f>VLOOKUP($A546,[1]Datayes私募净值!$B:$H,4,0)</f>
        <v>#N/A</v>
      </c>
      <c r="H546" s="3" t="e">
        <f>VLOOKUP($A546,[1]Datayes私募净值!$B:$H,6,0)</f>
        <v>#N/A</v>
      </c>
    </row>
    <row r="547" spans="1:8" s="1" customFormat="1" x14ac:dyDescent="0.25">
      <c r="A547" s="3"/>
      <c r="B547" s="3">
        <v>720398</v>
      </c>
      <c r="C547" s="1" t="s">
        <v>570</v>
      </c>
      <c r="D547" s="5">
        <f t="shared" si="6"/>
        <v>45385</v>
      </c>
      <c r="E547" s="12">
        <f>_xll.FF_FDP2($B547,"单位净值(优选)",$J$1)</f>
        <v>1.0370999999999999</v>
      </c>
      <c r="F547" s="12">
        <f>_xll.FF_FDP2($B547,"复权累计净值(优选)",$J$1)</f>
        <v>1.2352000000000001</v>
      </c>
      <c r="G547" s="3" t="e">
        <f>VLOOKUP($A547,[1]Datayes私募净值!$B:$H,4,0)</f>
        <v>#N/A</v>
      </c>
      <c r="H547" s="3" t="e">
        <f>VLOOKUP($A547,[1]Datayes私募净值!$B:$H,6,0)</f>
        <v>#N/A</v>
      </c>
    </row>
    <row r="548" spans="1:8" s="1" customFormat="1" x14ac:dyDescent="0.25">
      <c r="A548" s="3"/>
      <c r="B548" s="3">
        <v>753784</v>
      </c>
      <c r="C548" s="1" t="s">
        <v>571</v>
      </c>
      <c r="D548" s="5">
        <f t="shared" si="6"/>
        <v>45385</v>
      </c>
      <c r="E548" s="12">
        <f>_xll.FF_FDP2($B548,"单位净值(优选)",$J$1)</f>
        <v>1.0649999999999999</v>
      </c>
      <c r="F548" s="12">
        <f>_xll.FF_FDP2($B548,"复权累计净值(优选)",$J$1)</f>
        <v>1.0649999999999999</v>
      </c>
      <c r="G548" s="3" t="e">
        <f>VLOOKUP($A548,[1]Datayes私募净值!$B:$H,4,0)</f>
        <v>#N/A</v>
      </c>
      <c r="H548" s="3" t="e">
        <f>VLOOKUP($A548,[1]Datayes私募净值!$B:$H,6,0)</f>
        <v>#N/A</v>
      </c>
    </row>
    <row r="549" spans="1:8" s="1" customFormat="1" x14ac:dyDescent="0.25">
      <c r="A549" s="3"/>
      <c r="B549" s="3">
        <v>615717</v>
      </c>
      <c r="C549" s="1" t="s">
        <v>572</v>
      </c>
      <c r="D549" s="5">
        <f t="shared" si="6"/>
        <v>45385</v>
      </c>
      <c r="E549" s="12" t="str">
        <f>_xll.FF_FDP2($B549,"单位净值(优选)",$J$1)</f>
        <v>NULL</v>
      </c>
      <c r="F549" s="12" t="str">
        <f>_xll.FF_FDP2($B549,"复权累计净值(优选)",$J$1)</f>
        <v>NULL</v>
      </c>
      <c r="G549" s="3" t="e">
        <f>VLOOKUP($A549,[1]Datayes私募净值!$B:$H,4,0)</f>
        <v>#N/A</v>
      </c>
      <c r="H549" s="3" t="e">
        <f>VLOOKUP($A549,[1]Datayes私募净值!$B:$H,6,0)</f>
        <v>#N/A</v>
      </c>
    </row>
    <row r="550" spans="1:8" s="1" customFormat="1" x14ac:dyDescent="0.25">
      <c r="A550" s="3"/>
      <c r="B550" s="3">
        <v>608244</v>
      </c>
      <c r="C550" s="1" t="s">
        <v>573</v>
      </c>
      <c r="D550" s="5">
        <f t="shared" si="6"/>
        <v>45385</v>
      </c>
      <c r="E550" s="12" t="str">
        <f>_xll.FF_FDP2($B550,"单位净值(优选)",$J$1)</f>
        <v>NULL</v>
      </c>
      <c r="F550" s="12" t="str">
        <f>_xll.FF_FDP2($B550,"复权累计净值(优选)",$J$1)</f>
        <v>NULL</v>
      </c>
      <c r="G550" s="3" t="e">
        <f>VLOOKUP($A550,[1]Datayes私募净值!$B:$H,4,0)</f>
        <v>#N/A</v>
      </c>
      <c r="H550" s="3" t="e">
        <f>VLOOKUP($A550,[1]Datayes私募净值!$B:$H,6,0)</f>
        <v>#N/A</v>
      </c>
    </row>
    <row r="551" spans="1:8" s="1" customFormat="1" x14ac:dyDescent="0.25">
      <c r="A551" s="3"/>
      <c r="B551" s="3">
        <v>697239</v>
      </c>
      <c r="C551" s="1" t="s">
        <v>574</v>
      </c>
      <c r="D551" s="5">
        <f t="shared" si="6"/>
        <v>45385</v>
      </c>
      <c r="E551" s="12">
        <f>_xll.FF_FDP2($B551,"单位净值(优选)",$J$1)</f>
        <v>0.99839999999999995</v>
      </c>
      <c r="F551" s="12">
        <f>_xll.FF_FDP2($B551,"复权累计净值(优选)",$J$1)</f>
        <v>1.1121000000000001</v>
      </c>
      <c r="G551" s="3" t="e">
        <f>VLOOKUP($A551,[1]Datayes私募净值!$B:$H,4,0)</f>
        <v>#N/A</v>
      </c>
      <c r="H551" s="3" t="e">
        <f>VLOOKUP($A551,[1]Datayes私募净值!$B:$H,6,0)</f>
        <v>#N/A</v>
      </c>
    </row>
    <row r="552" spans="1:8" s="1" customFormat="1" x14ac:dyDescent="0.25">
      <c r="A552" s="3"/>
      <c r="B552" s="3">
        <v>713371</v>
      </c>
      <c r="C552" s="1" t="s">
        <v>575</v>
      </c>
      <c r="D552" s="5">
        <f t="shared" si="6"/>
        <v>45385</v>
      </c>
      <c r="E552" s="12">
        <f>_xll.FF_FDP2($B552,"单位净值(优选)",$J$1)</f>
        <v>1.3160000000000001</v>
      </c>
      <c r="F552" s="12">
        <f>_xll.FF_FDP2($B552,"复权累计净值(优选)",$J$1)</f>
        <v>1.3160000000000001</v>
      </c>
      <c r="G552" s="3" t="e">
        <f>VLOOKUP($A552,[1]Datayes私募净值!$B:$H,4,0)</f>
        <v>#N/A</v>
      </c>
      <c r="H552" s="3" t="e">
        <f>VLOOKUP($A552,[1]Datayes私募净值!$B:$H,6,0)</f>
        <v>#N/A</v>
      </c>
    </row>
    <row r="553" spans="1:8" s="1" customFormat="1" x14ac:dyDescent="0.25">
      <c r="A553" s="3"/>
      <c r="B553" s="3">
        <v>648564</v>
      </c>
      <c r="C553" s="1" t="s">
        <v>576</v>
      </c>
      <c r="D553" s="5">
        <f t="shared" si="6"/>
        <v>45385</v>
      </c>
      <c r="E553" s="12">
        <f>_xll.FF_FDP2($B553,"单位净值(优选)",$J$1)</f>
        <v>1.0885</v>
      </c>
      <c r="F553" s="12">
        <f>_xll.FF_FDP2($B553,"复权累计净值(优选)",$J$1)</f>
        <v>1.2588999999999999</v>
      </c>
      <c r="G553" s="3" t="e">
        <f>VLOOKUP($A553,[1]Datayes私募净值!$B:$H,4,0)</f>
        <v>#N/A</v>
      </c>
      <c r="H553" s="3" t="e">
        <f>VLOOKUP($A553,[1]Datayes私募净值!$B:$H,6,0)</f>
        <v>#N/A</v>
      </c>
    </row>
    <row r="554" spans="1:8" s="1" customFormat="1" x14ac:dyDescent="0.25">
      <c r="A554" s="3"/>
      <c r="B554" s="3">
        <v>529438</v>
      </c>
      <c r="C554" s="1" t="s">
        <v>577</v>
      </c>
      <c r="D554" s="5">
        <f t="shared" si="6"/>
        <v>45385</v>
      </c>
      <c r="E554" s="12">
        <f>_xll.FF_FDP2($B554,"单位净值(优选)",$J$1)</f>
        <v>0.99099999999999999</v>
      </c>
      <c r="F554" s="12">
        <f>_xll.FF_FDP2($B554,"复权累计净值(优选)",$J$1)</f>
        <v>2.0827</v>
      </c>
      <c r="G554" s="3" t="e">
        <f>VLOOKUP($A554,[1]Datayes私募净值!$B:$H,4,0)</f>
        <v>#N/A</v>
      </c>
      <c r="H554" s="3" t="e">
        <f>VLOOKUP($A554,[1]Datayes私募净值!$B:$H,6,0)</f>
        <v>#N/A</v>
      </c>
    </row>
    <row r="555" spans="1:8" s="1" customFormat="1" x14ac:dyDescent="0.25">
      <c r="A555" s="3"/>
      <c r="B555" s="3">
        <v>807597</v>
      </c>
      <c r="C555" s="1" t="s">
        <v>578</v>
      </c>
      <c r="D555" s="5">
        <f t="shared" si="6"/>
        <v>45385</v>
      </c>
      <c r="E555" s="12">
        <f>_xll.FF_FDP2($B555,"单位净值(优选)",$J$1)</f>
        <v>0.8649</v>
      </c>
      <c r="F555" s="12">
        <f>_xll.FF_FDP2($B555,"复权累计净值(优选)",$J$1)</f>
        <v>0.8649</v>
      </c>
      <c r="G555" s="3" t="e">
        <f>VLOOKUP($A555,[1]Datayes私募净值!$B:$H,4,0)</f>
        <v>#N/A</v>
      </c>
      <c r="H555" s="3" t="e">
        <f>VLOOKUP($A555,[1]Datayes私募净值!$B:$H,6,0)</f>
        <v>#N/A</v>
      </c>
    </row>
    <row r="556" spans="1:8" s="1" customFormat="1" x14ac:dyDescent="0.25">
      <c r="A556" s="3"/>
      <c r="B556" s="3">
        <v>602862</v>
      </c>
      <c r="C556" s="1" t="s">
        <v>579</v>
      </c>
      <c r="D556" s="5">
        <f t="shared" si="6"/>
        <v>45385</v>
      </c>
      <c r="E556" s="12">
        <f>_xll.FF_FDP2($B556,"单位净值(优选)",$J$1)</f>
        <v>1.0184</v>
      </c>
      <c r="F556" s="12">
        <f>_xll.FF_FDP2($B556,"复权累计净值(优选)",$J$1)</f>
        <v>1.0184</v>
      </c>
      <c r="G556" s="3" t="e">
        <f>VLOOKUP($A556,[1]Datayes私募净值!$B:$H,4,0)</f>
        <v>#N/A</v>
      </c>
      <c r="H556" s="3" t="e">
        <f>VLOOKUP($A556,[1]Datayes私募净值!$B:$H,6,0)</f>
        <v>#N/A</v>
      </c>
    </row>
    <row r="557" spans="1:8" s="1" customFormat="1" x14ac:dyDescent="0.25">
      <c r="A557" s="3"/>
      <c r="B557" s="3">
        <v>725506</v>
      </c>
      <c r="C557" s="1" t="s">
        <v>580</v>
      </c>
      <c r="D557" s="5">
        <f t="shared" si="6"/>
        <v>45385</v>
      </c>
      <c r="E557" s="12">
        <f>_xll.FF_FDP2($B557,"单位净值(优选)",$J$1)</f>
        <v>1.0683</v>
      </c>
      <c r="F557" s="12">
        <f>_xll.FF_FDP2($B557,"复权累计净值(优选)",$J$1)</f>
        <v>1.1724000000000001</v>
      </c>
      <c r="G557" s="3" t="e">
        <f>VLOOKUP($A557,[1]Datayes私募净值!$B:$H,4,0)</f>
        <v>#N/A</v>
      </c>
      <c r="H557" s="3" t="e">
        <f>VLOOKUP($A557,[1]Datayes私募净值!$B:$H,6,0)</f>
        <v>#N/A</v>
      </c>
    </row>
    <row r="558" spans="1:8" s="1" customFormat="1" x14ac:dyDescent="0.25">
      <c r="A558" s="3"/>
      <c r="B558" s="3">
        <v>514564</v>
      </c>
      <c r="C558" s="1" t="s">
        <v>581</v>
      </c>
      <c r="D558" s="5">
        <f t="shared" si="6"/>
        <v>45385</v>
      </c>
      <c r="E558" s="12">
        <f>_xll.FF_FDP2($B558,"单位净值(优选)",$J$1)</f>
        <v>1.2363</v>
      </c>
      <c r="F558" s="12">
        <f>_xll.FF_FDP2($B558,"复权累计净值(优选)",$J$1)</f>
        <v>1.4439</v>
      </c>
      <c r="G558" s="3" t="e">
        <f>VLOOKUP($A558,[1]Datayes私募净值!$B:$H,4,0)</f>
        <v>#N/A</v>
      </c>
      <c r="H558" s="3" t="e">
        <f>VLOOKUP($A558,[1]Datayes私募净值!$B:$H,6,0)</f>
        <v>#N/A</v>
      </c>
    </row>
    <row r="559" spans="1:8" s="1" customFormat="1" x14ac:dyDescent="0.25">
      <c r="A559" s="3"/>
      <c r="B559" s="3">
        <v>655725</v>
      </c>
      <c r="C559" s="1" t="s">
        <v>582</v>
      </c>
      <c r="D559" s="5">
        <f t="shared" si="6"/>
        <v>45385</v>
      </c>
      <c r="E559" s="12">
        <f>_xll.FF_FDP2($B559,"单位净值(优选)",$J$1)</f>
        <v>1.1267</v>
      </c>
      <c r="F559" s="12">
        <f>_xll.FF_FDP2($B559,"复权累计净值(优选)",$J$1)</f>
        <v>1.1267</v>
      </c>
      <c r="G559" s="3" t="e">
        <f>VLOOKUP($A559,[1]Datayes私募净值!$B:$H,4,0)</f>
        <v>#N/A</v>
      </c>
      <c r="H559" s="3" t="e">
        <f>VLOOKUP($A559,[1]Datayes私募净值!$B:$H,6,0)</f>
        <v>#N/A</v>
      </c>
    </row>
    <row r="560" spans="1:8" s="1" customFormat="1" x14ac:dyDescent="0.25">
      <c r="A560" s="3"/>
      <c r="B560" s="3">
        <v>758562</v>
      </c>
      <c r="C560" s="1" t="s">
        <v>583</v>
      </c>
      <c r="D560" s="5">
        <f t="shared" si="6"/>
        <v>45385</v>
      </c>
      <c r="E560" s="12">
        <f>_xll.FF_FDP2($B560,"单位净值(优选)",$J$1)</f>
        <v>0.92600000000000005</v>
      </c>
      <c r="F560" s="12">
        <f>_xll.FF_FDP2($B560,"复权累计净值(优选)",$J$1)</f>
        <v>0.95099999999999996</v>
      </c>
      <c r="G560" s="3" t="e">
        <f>VLOOKUP($A560,[1]Datayes私募净值!$B:$H,4,0)</f>
        <v>#N/A</v>
      </c>
      <c r="H560" s="3" t="e">
        <f>VLOOKUP($A560,[1]Datayes私募净值!$B:$H,6,0)</f>
        <v>#N/A</v>
      </c>
    </row>
    <row r="561" spans="1:8" s="1" customFormat="1" x14ac:dyDescent="0.25">
      <c r="A561" s="3"/>
      <c r="B561" s="3">
        <v>478353</v>
      </c>
      <c r="C561" s="1" t="s">
        <v>584</v>
      </c>
      <c r="D561" s="5">
        <f t="shared" si="6"/>
        <v>45385</v>
      </c>
      <c r="E561" s="12">
        <f>_xll.FF_FDP2($B561,"单位净值(优选)",$J$1)</f>
        <v>1.3440000000000001</v>
      </c>
      <c r="F561" s="12">
        <f>_xll.FF_FDP2($B561,"复权累计净值(优选)",$J$1)</f>
        <v>1.5766</v>
      </c>
      <c r="G561" s="3" t="e">
        <f>VLOOKUP($A561,[1]Datayes私募净值!$B:$H,4,0)</f>
        <v>#N/A</v>
      </c>
      <c r="H561" s="3" t="e">
        <f>VLOOKUP($A561,[1]Datayes私募净值!$B:$H,6,0)</f>
        <v>#N/A</v>
      </c>
    </row>
    <row r="562" spans="1:8" s="1" customFormat="1" x14ac:dyDescent="0.25">
      <c r="A562" s="3"/>
      <c r="B562" s="3">
        <v>208468</v>
      </c>
      <c r="C562" s="1" t="s">
        <v>585</v>
      </c>
      <c r="D562" s="5">
        <f t="shared" si="6"/>
        <v>45385</v>
      </c>
      <c r="E562" s="12">
        <f>_xll.FF_FDP2($B562,"单位净值(优选)",$J$1)</f>
        <v>3.4986999999999999</v>
      </c>
      <c r="F562" s="12">
        <f>_xll.FF_FDP2($B562,"复权累计净值(优选)",$J$1)</f>
        <v>3.4986999999999999</v>
      </c>
      <c r="G562" s="3" t="e">
        <f>VLOOKUP($A562,[1]Datayes私募净值!$B:$H,4,0)</f>
        <v>#N/A</v>
      </c>
      <c r="H562" s="3" t="e">
        <f>VLOOKUP($A562,[1]Datayes私募净值!$B:$H,6,0)</f>
        <v>#N/A</v>
      </c>
    </row>
    <row r="563" spans="1:8" s="1" customFormat="1" x14ac:dyDescent="0.25">
      <c r="A563" s="3"/>
      <c r="B563" s="3">
        <v>634534</v>
      </c>
      <c r="C563" s="1" t="s">
        <v>586</v>
      </c>
      <c r="D563" s="5">
        <f t="shared" si="6"/>
        <v>45385</v>
      </c>
      <c r="E563" s="12">
        <f>_xll.FF_FDP2($B563,"单位净值(优选)",$J$1)</f>
        <v>1.2483</v>
      </c>
      <c r="F563" s="12">
        <f>_xll.FF_FDP2($B563,"复权累计净值(优选)",$J$1)</f>
        <v>1.2483</v>
      </c>
      <c r="G563" s="3" t="e">
        <f>VLOOKUP($A563,[1]Datayes私募净值!$B:$H,4,0)</f>
        <v>#N/A</v>
      </c>
      <c r="H563" s="3" t="e">
        <f>VLOOKUP($A563,[1]Datayes私募净值!$B:$H,6,0)</f>
        <v>#N/A</v>
      </c>
    </row>
    <row r="564" spans="1:8" s="1" customFormat="1" x14ac:dyDescent="0.25">
      <c r="A564" s="3"/>
      <c r="B564" s="3">
        <v>680115</v>
      </c>
      <c r="C564" s="1" t="s">
        <v>587</v>
      </c>
      <c r="D564" s="5">
        <f t="shared" si="6"/>
        <v>45385</v>
      </c>
      <c r="E564" s="12">
        <f>_xll.FF_FDP2($B564,"单位净值(优选)",$J$1)</f>
        <v>1.0041</v>
      </c>
      <c r="F564" s="12">
        <f>_xll.FF_FDP2($B564,"复权累计净值(优选)",$J$1)</f>
        <v>1.0041</v>
      </c>
      <c r="G564" s="3" t="e">
        <f>VLOOKUP($A564,[1]Datayes私募净值!$B:$H,4,0)</f>
        <v>#N/A</v>
      </c>
      <c r="H564" s="3" t="e">
        <f>VLOOKUP($A564,[1]Datayes私募净值!$B:$H,6,0)</f>
        <v>#N/A</v>
      </c>
    </row>
    <row r="565" spans="1:8" s="1" customFormat="1" x14ac:dyDescent="0.25">
      <c r="A565" s="3"/>
      <c r="B565" s="3">
        <v>384270</v>
      </c>
      <c r="C565" s="1" t="s">
        <v>588</v>
      </c>
      <c r="D565" s="5">
        <f t="shared" si="6"/>
        <v>45385</v>
      </c>
      <c r="E565" s="12">
        <f>_xll.FF_FDP2($B565,"单位净值(优选)",$J$1)</f>
        <v>1.5988</v>
      </c>
      <c r="F565" s="12">
        <f>_xll.FF_FDP2($B565,"复权累计净值(优选)",$J$1)</f>
        <v>1.5988</v>
      </c>
      <c r="G565" s="3" t="e">
        <f>VLOOKUP($A565,[1]Datayes私募净值!$B:$H,4,0)</f>
        <v>#N/A</v>
      </c>
      <c r="H565" s="3" t="e">
        <f>VLOOKUP($A565,[1]Datayes私募净值!$B:$H,6,0)</f>
        <v>#N/A</v>
      </c>
    </row>
    <row r="566" spans="1:8" s="1" customFormat="1" x14ac:dyDescent="0.25">
      <c r="A566" s="3"/>
      <c r="B566" s="3">
        <v>740239</v>
      </c>
      <c r="C566" s="1" t="s">
        <v>589</v>
      </c>
      <c r="D566" s="5">
        <f t="shared" si="6"/>
        <v>45385</v>
      </c>
      <c r="E566" s="12">
        <f>_xll.FF_FDP2($B566,"单位净值(优选)",$J$1)</f>
        <v>1.1000000000000001</v>
      </c>
      <c r="F566" s="12">
        <f>_xll.FF_FDP2($B566,"复权累计净值(优选)",$J$1)</f>
        <v>1.1000000000000001</v>
      </c>
      <c r="G566" s="3" t="e">
        <f>VLOOKUP($A566,[1]Datayes私募净值!$B:$H,4,0)</f>
        <v>#N/A</v>
      </c>
      <c r="H566" s="3" t="e">
        <f>VLOOKUP($A566,[1]Datayes私募净值!$B:$H,6,0)</f>
        <v>#N/A</v>
      </c>
    </row>
    <row r="567" spans="1:8" s="1" customFormat="1" x14ac:dyDescent="0.25">
      <c r="A567" s="3"/>
      <c r="B567" s="3">
        <v>428810</v>
      </c>
      <c r="C567" s="1" t="s">
        <v>591</v>
      </c>
      <c r="D567" s="5">
        <f t="shared" si="6"/>
        <v>45385</v>
      </c>
      <c r="E567" s="12">
        <f>_xll.FF_FDP2($B567,"单位净值(优选)",$J$1)</f>
        <v>1.3239000000000001</v>
      </c>
      <c r="F567" s="12">
        <f>_xll.FF_FDP2($B567,"复权累计净值(优选)",$J$1)</f>
        <v>1.3239000000000001</v>
      </c>
      <c r="G567" s="3" t="e">
        <f>VLOOKUP($A567,[1]Datayes私募净值!$B:$H,4,0)</f>
        <v>#N/A</v>
      </c>
      <c r="H567" s="3" t="e">
        <f>VLOOKUP($A567,[1]Datayes私募净值!$B:$H,6,0)</f>
        <v>#N/A</v>
      </c>
    </row>
    <row r="568" spans="1:8" s="1" customFormat="1" x14ac:dyDescent="0.25">
      <c r="A568" s="3"/>
      <c r="B568" s="3">
        <v>218433</v>
      </c>
      <c r="C568" s="1" t="s">
        <v>592</v>
      </c>
      <c r="D568" s="5">
        <f t="shared" si="6"/>
        <v>45385</v>
      </c>
      <c r="E568" s="12">
        <f>_xll.FF_FDP2($B568,"单位净值(优选)",$J$1)</f>
        <v>1.7789999999999999</v>
      </c>
      <c r="F568" s="12">
        <f>_xll.FF_FDP2($B568,"复权累计净值(优选)",$J$1)</f>
        <v>1.7789999999999999</v>
      </c>
      <c r="G568" s="3" t="e">
        <f>VLOOKUP($A568,[1]Datayes私募净值!$B:$H,4,0)</f>
        <v>#N/A</v>
      </c>
      <c r="H568" s="3" t="e">
        <f>VLOOKUP($A568,[1]Datayes私募净值!$B:$H,6,0)</f>
        <v>#N/A</v>
      </c>
    </row>
    <row r="569" spans="1:8" s="1" customFormat="1" x14ac:dyDescent="0.25">
      <c r="A569" s="3"/>
      <c r="B569" s="3">
        <v>500511</v>
      </c>
      <c r="C569" s="1" t="s">
        <v>593</v>
      </c>
      <c r="D569" s="5">
        <f t="shared" si="6"/>
        <v>45385</v>
      </c>
      <c r="E569" s="12">
        <f>_xll.FF_FDP2($B569,"单位净值(优选)",$J$1)</f>
        <v>1.4610000000000001</v>
      </c>
      <c r="F569" s="12">
        <f>_xll.FF_FDP2($B569,"复权累计净值(优选)",$J$1)</f>
        <v>1.4610000000000001</v>
      </c>
      <c r="G569" s="3" t="e">
        <f>VLOOKUP($A569,[1]Datayes私募净值!$B:$H,4,0)</f>
        <v>#N/A</v>
      </c>
      <c r="H569" s="3" t="e">
        <f>VLOOKUP($A569,[1]Datayes私募净值!$B:$H,6,0)</f>
        <v>#N/A</v>
      </c>
    </row>
    <row r="570" spans="1:8" s="1" customFormat="1" x14ac:dyDescent="0.25">
      <c r="A570" s="3"/>
      <c r="B570" s="3">
        <v>477190</v>
      </c>
      <c r="C570" s="1" t="s">
        <v>594</v>
      </c>
      <c r="D570" s="5">
        <f t="shared" si="6"/>
        <v>45385</v>
      </c>
      <c r="E570" s="12">
        <f>_xll.FF_FDP2($B570,"单位净值(优选)",$J$1)</f>
        <v>1.369</v>
      </c>
      <c r="F570" s="12">
        <f>_xll.FF_FDP2($B570,"复权累计净值(优选)",$J$1)</f>
        <v>1.369</v>
      </c>
      <c r="G570" s="3" t="e">
        <f>VLOOKUP($A570,[1]Datayes私募净值!$B:$H,4,0)</f>
        <v>#N/A</v>
      </c>
      <c r="H570" s="3" t="e">
        <f>VLOOKUP($A570,[1]Datayes私募净值!$B:$H,6,0)</f>
        <v>#N/A</v>
      </c>
    </row>
    <row r="571" spans="1:8" s="1" customFormat="1" x14ac:dyDescent="0.25">
      <c r="A571" s="3"/>
      <c r="B571" s="3">
        <v>451781</v>
      </c>
      <c r="C571" s="1" t="s">
        <v>595</v>
      </c>
      <c r="D571" s="5">
        <f t="shared" si="6"/>
        <v>45385</v>
      </c>
      <c r="E571" s="12">
        <f>_xll.FF_FDP2($B571,"单位净值(优选)",$J$1)</f>
        <v>1.3358000000000001</v>
      </c>
      <c r="F571" s="12">
        <f>_xll.FF_FDP2($B571,"复权累计净值(优选)",$J$1)</f>
        <v>1.3358000000000001</v>
      </c>
      <c r="G571" s="3" t="e">
        <f>VLOOKUP($A571,[1]Datayes私募净值!$B:$H,4,0)</f>
        <v>#N/A</v>
      </c>
      <c r="H571" s="3" t="e">
        <f>VLOOKUP($A571,[1]Datayes私募净值!$B:$H,6,0)</f>
        <v>#N/A</v>
      </c>
    </row>
    <row r="572" spans="1:8" s="1" customFormat="1" x14ac:dyDescent="0.25">
      <c r="A572" s="3"/>
      <c r="B572" s="3">
        <v>667080</v>
      </c>
      <c r="C572" s="1" t="s">
        <v>596</v>
      </c>
      <c r="D572" s="5">
        <f t="shared" si="6"/>
        <v>45385</v>
      </c>
      <c r="E572" s="12">
        <f>_xll.FF_FDP2($B572,"单位净值(优选)",$J$1)</f>
        <v>1.0048999999999999</v>
      </c>
      <c r="F572" s="12">
        <f>_xll.FF_FDP2($B572,"复权累计净值(优选)",$J$1)</f>
        <v>1.3346</v>
      </c>
      <c r="G572" s="3" t="e">
        <f>VLOOKUP($A572,[1]Datayes私募净值!$B:$H,4,0)</f>
        <v>#N/A</v>
      </c>
      <c r="H572" s="3" t="e">
        <f>VLOOKUP($A572,[1]Datayes私募净值!$B:$H,6,0)</f>
        <v>#N/A</v>
      </c>
    </row>
    <row r="573" spans="1:8" s="1" customFormat="1" x14ac:dyDescent="0.25">
      <c r="A573" s="3"/>
      <c r="B573" s="3">
        <v>658918</v>
      </c>
      <c r="C573" s="1" t="s">
        <v>597</v>
      </c>
      <c r="D573" s="5">
        <f t="shared" si="6"/>
        <v>45385</v>
      </c>
      <c r="E573" s="12">
        <f>_xll.FF_FDP2($B573,"单位净值(优选)",$J$1)</f>
        <v>1.042</v>
      </c>
      <c r="F573" s="12">
        <f>_xll.FF_FDP2($B573,"复权累计净值(优选)",$J$1)</f>
        <v>1.1608000000000001</v>
      </c>
      <c r="G573" s="3" t="e">
        <f>VLOOKUP($A573,[1]Datayes私募净值!$B:$H,4,0)</f>
        <v>#N/A</v>
      </c>
      <c r="H573" s="3" t="e">
        <f>VLOOKUP($A573,[1]Datayes私募净值!$B:$H,6,0)</f>
        <v>#N/A</v>
      </c>
    </row>
    <row r="574" spans="1:8" s="1" customFormat="1" x14ac:dyDescent="0.25">
      <c r="A574" s="3"/>
      <c r="B574" s="3">
        <v>475280</v>
      </c>
      <c r="C574" s="1" t="s">
        <v>598</v>
      </c>
      <c r="D574" s="5">
        <f t="shared" si="6"/>
        <v>45385</v>
      </c>
      <c r="E574" s="12">
        <f>_xll.FF_FDP2($B574,"单位净值(优选)",$J$1)</f>
        <v>1.0329999999999999</v>
      </c>
      <c r="F574" s="12">
        <f>_xll.FF_FDP2($B574,"复权累计净值(优选)",$J$1)</f>
        <v>1.5037</v>
      </c>
      <c r="G574" s="3" t="e">
        <f>VLOOKUP($A574,[1]Datayes私募净值!$B:$H,4,0)</f>
        <v>#N/A</v>
      </c>
      <c r="H574" s="3" t="e">
        <f>VLOOKUP($A574,[1]Datayes私募净值!$B:$H,6,0)</f>
        <v>#N/A</v>
      </c>
    </row>
    <row r="575" spans="1:8" s="1" customFormat="1" x14ac:dyDescent="0.25">
      <c r="A575" s="3"/>
      <c r="B575" s="3">
        <v>433642</v>
      </c>
      <c r="C575" s="1" t="s">
        <v>599</v>
      </c>
      <c r="D575" s="5">
        <f t="shared" si="6"/>
        <v>45385</v>
      </c>
      <c r="E575" s="12">
        <f>_xll.FF_FDP2($B575,"单位净值(优选)",$J$1)</f>
        <v>1.4001999999999999</v>
      </c>
      <c r="F575" s="12">
        <f>_xll.FF_FDP2($B575,"复权累计净值(优选)",$J$1)</f>
        <v>1.6176999999999999</v>
      </c>
      <c r="G575" s="3" t="e">
        <f>VLOOKUP($A575,[1]Datayes私募净值!$B:$H,4,0)</f>
        <v>#N/A</v>
      </c>
      <c r="H575" s="3" t="e">
        <f>VLOOKUP($A575,[1]Datayes私募净值!$B:$H,6,0)</f>
        <v>#N/A</v>
      </c>
    </row>
    <row r="576" spans="1:8" s="1" customFormat="1" x14ac:dyDescent="0.25">
      <c r="A576" s="3"/>
      <c r="B576" s="3">
        <v>126948</v>
      </c>
      <c r="C576" s="1" t="s">
        <v>600</v>
      </c>
      <c r="D576" s="5">
        <f t="shared" si="6"/>
        <v>45385</v>
      </c>
      <c r="E576" s="12">
        <f>_xll.FF_FDP2($B576,"单位净值(优选)",$J$1)</f>
        <v>1.4651000000000001</v>
      </c>
      <c r="F576" s="12">
        <f>_xll.FF_FDP2($B576,"复权累计净值(优选)",$J$1)</f>
        <v>2.5541</v>
      </c>
      <c r="G576" s="3" t="e">
        <f>VLOOKUP($A576,[1]Datayes私募净值!$B:$H,4,0)</f>
        <v>#N/A</v>
      </c>
      <c r="H576" s="3" t="e">
        <f>VLOOKUP($A576,[1]Datayes私募净值!$B:$H,6,0)</f>
        <v>#N/A</v>
      </c>
    </row>
    <row r="577" spans="1:8" s="1" customFormat="1" x14ac:dyDescent="0.25">
      <c r="A577" s="3"/>
      <c r="B577" s="3">
        <v>273310</v>
      </c>
      <c r="C577" s="1" t="s">
        <v>601</v>
      </c>
      <c r="D577" s="5">
        <f t="shared" si="6"/>
        <v>45385</v>
      </c>
      <c r="E577" s="12">
        <f>_xll.FF_FDP2($B577,"单位净值(优选)",$J$1)</f>
        <v>1.7769999999999999</v>
      </c>
      <c r="F577" s="12">
        <f>_xll.FF_FDP2($B577,"复权累计净值(优选)",$J$1)</f>
        <v>2.423</v>
      </c>
      <c r="G577" s="3" t="e">
        <f>VLOOKUP($A577,[1]Datayes私募净值!$B:$H,4,0)</f>
        <v>#N/A</v>
      </c>
      <c r="H577" s="3" t="e">
        <f>VLOOKUP($A577,[1]Datayes私募净值!$B:$H,6,0)</f>
        <v>#N/A</v>
      </c>
    </row>
    <row r="578" spans="1:8" s="1" customFormat="1" x14ac:dyDescent="0.25">
      <c r="A578" s="3"/>
      <c r="B578" s="3">
        <v>731784</v>
      </c>
      <c r="C578" s="1" t="s">
        <v>602</v>
      </c>
      <c r="D578" s="5">
        <f t="shared" si="6"/>
        <v>45385</v>
      </c>
      <c r="E578" s="12">
        <f>_xll.FF_FDP2($B578,"单位净值(优选)",$J$1)</f>
        <v>1.0004</v>
      </c>
      <c r="F578" s="12">
        <f>_xll.FF_FDP2($B578,"复权累计净值(优选)",$J$1)</f>
        <v>1.1839</v>
      </c>
      <c r="G578" s="3" t="e">
        <f>VLOOKUP($A578,[1]Datayes私募净值!$B:$H,4,0)</f>
        <v>#N/A</v>
      </c>
      <c r="H578" s="3" t="e">
        <f>VLOOKUP($A578,[1]Datayes私募净值!$B:$H,6,0)</f>
        <v>#N/A</v>
      </c>
    </row>
    <row r="579" spans="1:8" s="1" customFormat="1" x14ac:dyDescent="0.25">
      <c r="A579" s="3"/>
      <c r="B579" s="3">
        <v>694941</v>
      </c>
      <c r="C579" s="1" t="s">
        <v>603</v>
      </c>
      <c r="D579" s="5">
        <f t="shared" si="6"/>
        <v>45385</v>
      </c>
      <c r="E579" s="12">
        <f>_xll.FF_FDP2($B579,"单位净值(优选)",$J$1)</f>
        <v>1.1797</v>
      </c>
      <c r="F579" s="12">
        <f>_xll.FF_FDP2($B579,"复权累计净值(优选)",$J$1)</f>
        <v>1.2358</v>
      </c>
      <c r="G579" s="3" t="e">
        <f>VLOOKUP($A579,[1]Datayes私募净值!$B:$H,4,0)</f>
        <v>#N/A</v>
      </c>
      <c r="H579" s="3" t="e">
        <f>VLOOKUP($A579,[1]Datayes私募净值!$B:$H,6,0)</f>
        <v>#N/A</v>
      </c>
    </row>
    <row r="580" spans="1:8" s="1" customFormat="1" x14ac:dyDescent="0.25">
      <c r="A580" s="3"/>
      <c r="B580" s="3">
        <v>374889</v>
      </c>
      <c r="C580" s="1" t="s">
        <v>604</v>
      </c>
      <c r="D580" s="5">
        <f t="shared" si="6"/>
        <v>45385</v>
      </c>
      <c r="E580" s="12">
        <f>_xll.FF_FDP2($B580,"单位净值(优选)",$J$1)</f>
        <v>0.99909999999999999</v>
      </c>
      <c r="F580" s="12">
        <f>_xll.FF_FDP2($B580,"复权累计净值(优选)",$J$1)</f>
        <v>3.3536000000000001</v>
      </c>
      <c r="G580" s="3" t="e">
        <f>VLOOKUP($A580,[1]Datayes私募净值!$B:$H,4,0)</f>
        <v>#N/A</v>
      </c>
      <c r="H580" s="3" t="e">
        <f>VLOOKUP($A580,[1]Datayes私募净值!$B:$H,6,0)</f>
        <v>#N/A</v>
      </c>
    </row>
    <row r="581" spans="1:8" s="1" customFormat="1" x14ac:dyDescent="0.25">
      <c r="A581" s="3"/>
      <c r="B581" s="3">
        <v>703281</v>
      </c>
      <c r="C581" s="1" t="s">
        <v>605</v>
      </c>
      <c r="D581" s="5">
        <f t="shared" si="6"/>
        <v>45385</v>
      </c>
      <c r="E581" s="12" t="str">
        <f>_xll.FF_FDP2($B581,"单位净值(优选)",$J$1)</f>
        <v>NULL</v>
      </c>
      <c r="F581" s="12" t="str">
        <f>_xll.FF_FDP2($B581,"复权累计净值(优选)",$J$1)</f>
        <v>NULL</v>
      </c>
      <c r="G581" s="3" t="e">
        <f>VLOOKUP($A581,[1]Datayes私募净值!$B:$H,4,0)</f>
        <v>#N/A</v>
      </c>
      <c r="H581" s="3" t="e">
        <f>VLOOKUP($A581,[1]Datayes私募净值!$B:$H,6,0)</f>
        <v>#N/A</v>
      </c>
    </row>
    <row r="582" spans="1:8" s="1" customFormat="1" x14ac:dyDescent="0.25">
      <c r="A582" s="3"/>
      <c r="B582" s="3">
        <v>645865</v>
      </c>
      <c r="C582" s="1" t="s">
        <v>606</v>
      </c>
      <c r="D582" s="5">
        <f t="shared" si="6"/>
        <v>45385</v>
      </c>
      <c r="E582" s="12">
        <f>_xll.FF_FDP2($B582,"单位净值(优选)",$J$1)</f>
        <v>1.1145</v>
      </c>
      <c r="F582" s="12">
        <f>_xll.FF_FDP2($B582,"复权累计净值(优选)",$J$1)</f>
        <v>1.1145</v>
      </c>
      <c r="G582" s="3" t="e">
        <f>VLOOKUP($A582,[1]Datayes私募净值!$B:$H,4,0)</f>
        <v>#N/A</v>
      </c>
      <c r="H582" s="3" t="e">
        <f>VLOOKUP($A582,[1]Datayes私募净值!$B:$H,6,0)</f>
        <v>#N/A</v>
      </c>
    </row>
    <row r="583" spans="1:8" s="1" customFormat="1" x14ac:dyDescent="0.25">
      <c r="A583" s="3"/>
      <c r="B583" s="3">
        <v>763438</v>
      </c>
      <c r="C583" s="1" t="s">
        <v>607</v>
      </c>
      <c r="D583" s="5">
        <f t="shared" si="6"/>
        <v>45385</v>
      </c>
      <c r="E583" s="12" t="str">
        <f>_xll.FF_FDP2($B583,"单位净值(优选)",$J$1)</f>
        <v>NULL</v>
      </c>
      <c r="F583" s="12" t="str">
        <f>_xll.FF_FDP2($B583,"复权累计净值(优选)",$J$1)</f>
        <v>NULL</v>
      </c>
      <c r="G583" s="3" t="e">
        <f>VLOOKUP($A583,[1]Datayes私募净值!$B:$H,4,0)</f>
        <v>#N/A</v>
      </c>
      <c r="H583" s="3" t="e">
        <f>VLOOKUP($A583,[1]Datayes私募净值!$B:$H,6,0)</f>
        <v>#N/A</v>
      </c>
    </row>
    <row r="584" spans="1:8" s="1" customFormat="1" x14ac:dyDescent="0.25">
      <c r="A584" s="3"/>
      <c r="B584" s="3">
        <v>707664</v>
      </c>
      <c r="C584" s="1" t="s">
        <v>608</v>
      </c>
      <c r="D584" s="5">
        <f t="shared" si="6"/>
        <v>45385</v>
      </c>
      <c r="E584" s="12">
        <f>_xll.FF_FDP2($B584,"单位净值(优选)",$J$1)</f>
        <v>1.1157999999999999</v>
      </c>
      <c r="F584" s="12">
        <f>_xll.FF_FDP2($B584,"复权累计净值(优选)",$J$1)</f>
        <v>1.1157999999999999</v>
      </c>
      <c r="G584" s="3" t="e">
        <f>VLOOKUP($A584,[1]Datayes私募净值!$B:$H,4,0)</f>
        <v>#N/A</v>
      </c>
      <c r="H584" s="3" t="e">
        <f>VLOOKUP($A584,[1]Datayes私募净值!$B:$H,6,0)</f>
        <v>#N/A</v>
      </c>
    </row>
    <row r="585" spans="1:8" s="1" customFormat="1" x14ac:dyDescent="0.25">
      <c r="A585" s="3"/>
      <c r="B585" s="3">
        <v>635387</v>
      </c>
      <c r="C585" s="1" t="s">
        <v>609</v>
      </c>
      <c r="D585" s="5">
        <f t="shared" si="6"/>
        <v>45385</v>
      </c>
      <c r="E585" s="12">
        <f>_xll.FF_FDP2($B585,"单位净值(优选)",$J$1)</f>
        <v>1.0031000000000001</v>
      </c>
      <c r="F585" s="12">
        <f>_xll.FF_FDP2($B585,"复权累计净值(优选)",$J$1)</f>
        <v>1.0031000000000001</v>
      </c>
      <c r="G585" s="3" t="e">
        <f>VLOOKUP($A585,[1]Datayes私募净值!$B:$H,4,0)</f>
        <v>#N/A</v>
      </c>
      <c r="H585" s="3" t="e">
        <f>VLOOKUP($A585,[1]Datayes私募净值!$B:$H,6,0)</f>
        <v>#N/A</v>
      </c>
    </row>
    <row r="586" spans="1:8" s="1" customFormat="1" x14ac:dyDescent="0.25">
      <c r="A586" s="3"/>
      <c r="B586" s="3">
        <v>767434</v>
      </c>
      <c r="C586" s="1" t="s">
        <v>610</v>
      </c>
      <c r="D586" s="5">
        <f t="shared" si="6"/>
        <v>45385</v>
      </c>
      <c r="E586" s="12">
        <f>_xll.FF_FDP2($B586,"单位净值(优选)",$J$1)</f>
        <v>0.9829</v>
      </c>
      <c r="F586" s="12">
        <f>_xll.FF_FDP2($B586,"复权累计净值(优选)",$J$1)</f>
        <v>0.9829</v>
      </c>
      <c r="G586" s="3" t="e">
        <f>VLOOKUP($A586,[1]Datayes私募净值!$B:$H,4,0)</f>
        <v>#N/A</v>
      </c>
      <c r="H586" s="3" t="e">
        <f>VLOOKUP($A586,[1]Datayes私募净值!$B:$H,6,0)</f>
        <v>#N/A</v>
      </c>
    </row>
    <row r="587" spans="1:8" s="1" customFormat="1" x14ac:dyDescent="0.25">
      <c r="A587" s="3"/>
      <c r="B587" s="3">
        <v>479947</v>
      </c>
      <c r="C587" s="1" t="s">
        <v>611</v>
      </c>
      <c r="D587" s="5">
        <f t="shared" si="6"/>
        <v>45385</v>
      </c>
      <c r="E587" s="12">
        <f>_xll.FF_FDP2($B587,"单位净值(优选)",$J$1)</f>
        <v>1.0847</v>
      </c>
      <c r="F587" s="12">
        <f>_xll.FF_FDP2($B587,"复权累计净值(优选)",$J$1)</f>
        <v>1.3128</v>
      </c>
      <c r="G587" s="3" t="e">
        <f>VLOOKUP($A587,[1]Datayes私募净值!$B:$H,4,0)</f>
        <v>#N/A</v>
      </c>
      <c r="H587" s="3" t="e">
        <f>VLOOKUP($A587,[1]Datayes私募净值!$B:$H,6,0)</f>
        <v>#N/A</v>
      </c>
    </row>
    <row r="588" spans="1:8" s="1" customFormat="1" x14ac:dyDescent="0.25">
      <c r="A588" s="3"/>
      <c r="B588" s="3">
        <v>438327</v>
      </c>
      <c r="C588" s="1" t="s">
        <v>612</v>
      </c>
      <c r="D588" s="5">
        <f t="shared" si="6"/>
        <v>45385</v>
      </c>
      <c r="E588" s="12">
        <f>_xll.FF_FDP2($B588,"单位净值(优选)",$J$1)</f>
        <v>1.8539000000000001</v>
      </c>
      <c r="F588" s="12">
        <f>_xll.FF_FDP2($B588,"复权累计净值(优选)",$J$1)</f>
        <v>1.9195</v>
      </c>
      <c r="G588" s="3" t="e">
        <f>VLOOKUP($A588,[1]Datayes私募净值!$B:$H,4,0)</f>
        <v>#N/A</v>
      </c>
      <c r="H588" s="3" t="e">
        <f>VLOOKUP($A588,[1]Datayes私募净值!$B:$H,6,0)</f>
        <v>#N/A</v>
      </c>
    </row>
    <row r="589" spans="1:8" s="1" customFormat="1" x14ac:dyDescent="0.25">
      <c r="A589" s="3"/>
      <c r="B589" s="3">
        <v>430550</v>
      </c>
      <c r="C589" s="1" t="s">
        <v>613</v>
      </c>
      <c r="D589" s="5">
        <f t="shared" si="6"/>
        <v>45385</v>
      </c>
      <c r="E589" s="12">
        <f>_xll.FF_FDP2($B589,"单位净值(优选)",$J$1)</f>
        <v>1.6180000000000001</v>
      </c>
      <c r="F589" s="12">
        <f>_xll.FF_FDP2($B589,"复权累计净值(优选)",$J$1)</f>
        <v>1.6520999999999999</v>
      </c>
      <c r="G589" s="3" t="e">
        <f>VLOOKUP($A589,[1]Datayes私募净值!$B:$H,4,0)</f>
        <v>#N/A</v>
      </c>
      <c r="H589" s="3" t="e">
        <f>VLOOKUP($A589,[1]Datayes私募净值!$B:$H,6,0)</f>
        <v>#N/A</v>
      </c>
    </row>
    <row r="590" spans="1:8" s="1" customFormat="1" x14ac:dyDescent="0.25">
      <c r="A590" s="3"/>
      <c r="B590" s="3">
        <v>403074</v>
      </c>
      <c r="C590" s="1" t="s">
        <v>614</v>
      </c>
      <c r="D590" s="5">
        <f t="shared" si="6"/>
        <v>45385</v>
      </c>
      <c r="E590" s="12">
        <f>_xll.FF_FDP2($B590,"单位净值(优选)",$J$1)</f>
        <v>1.4119999999999999</v>
      </c>
      <c r="F590" s="12">
        <f>_xll.FF_FDP2($B590,"复权累计净值(优选)",$J$1)</f>
        <v>1.4119999999999999</v>
      </c>
      <c r="G590" s="3" t="e">
        <f>VLOOKUP($A590,[1]Datayes私募净值!$B:$H,4,0)</f>
        <v>#N/A</v>
      </c>
      <c r="H590" s="3" t="e">
        <f>VLOOKUP($A590,[1]Datayes私募净值!$B:$H,6,0)</f>
        <v>#N/A</v>
      </c>
    </row>
    <row r="591" spans="1:8" s="1" customFormat="1" x14ac:dyDescent="0.25">
      <c r="A591" s="3"/>
      <c r="B591" s="3">
        <v>582326</v>
      </c>
      <c r="C591" s="1" t="s">
        <v>615</v>
      </c>
      <c r="D591" s="5">
        <f t="shared" si="6"/>
        <v>45385</v>
      </c>
      <c r="E591" s="12" t="str">
        <f>_xll.FF_FDP2($B591,"单位净值(优选)",$J$1)</f>
        <v>NULL</v>
      </c>
      <c r="F591" s="12" t="str">
        <f>_xll.FF_FDP2($B591,"复权累计净值(优选)",$J$1)</f>
        <v>NULL</v>
      </c>
      <c r="G591" s="3" t="e">
        <f>VLOOKUP($A591,[1]Datayes私募净值!$B:$H,4,0)</f>
        <v>#N/A</v>
      </c>
      <c r="H591" s="3" t="e">
        <f>VLOOKUP($A591,[1]Datayes私募净值!$B:$H,6,0)</f>
        <v>#N/A</v>
      </c>
    </row>
    <row r="592" spans="1:8" s="1" customFormat="1" x14ac:dyDescent="0.25">
      <c r="A592" s="3"/>
      <c r="B592" s="3">
        <v>467376</v>
      </c>
      <c r="C592" s="1" t="s">
        <v>616</v>
      </c>
      <c r="D592" s="5">
        <f t="shared" si="6"/>
        <v>45385</v>
      </c>
      <c r="E592" s="12">
        <f>_xll.FF_FDP2($B592,"单位净值(优选)",$J$1)</f>
        <v>1.046</v>
      </c>
      <c r="F592" s="12">
        <f>_xll.FF_FDP2($B592,"复权累计净值(优选)",$J$1)</f>
        <v>1.5136000000000001</v>
      </c>
      <c r="G592" s="3" t="e">
        <f>VLOOKUP($A592,[1]Datayes私募净值!$B:$H,4,0)</f>
        <v>#N/A</v>
      </c>
      <c r="H592" s="3" t="e">
        <f>VLOOKUP($A592,[1]Datayes私募净值!$B:$H,6,0)</f>
        <v>#N/A</v>
      </c>
    </row>
    <row r="593" spans="1:8" s="1" customFormat="1" x14ac:dyDescent="0.25">
      <c r="A593" s="3"/>
      <c r="B593" s="3">
        <v>556865</v>
      </c>
      <c r="C593" s="1" t="s">
        <v>617</v>
      </c>
      <c r="D593" s="5">
        <f t="shared" si="6"/>
        <v>45385</v>
      </c>
      <c r="E593" s="12">
        <f>_xll.FF_FDP2($B593,"单位净值(优选)",$J$1)</f>
        <v>1.2258</v>
      </c>
      <c r="F593" s="12">
        <f>_xll.FF_FDP2($B593,"复权累计净值(优选)",$J$1)</f>
        <v>1.2258</v>
      </c>
      <c r="G593" s="3" t="e">
        <f>VLOOKUP($A593,[1]Datayes私募净值!$B:$H,4,0)</f>
        <v>#N/A</v>
      </c>
      <c r="H593" s="3" t="e">
        <f>VLOOKUP($A593,[1]Datayes私募净值!$B:$H,6,0)</f>
        <v>#N/A</v>
      </c>
    </row>
    <row r="594" spans="1:8" s="1" customFormat="1" x14ac:dyDescent="0.25">
      <c r="A594" s="3"/>
      <c r="B594" s="3">
        <v>495784</v>
      </c>
      <c r="C594" s="1" t="s">
        <v>618</v>
      </c>
      <c r="D594" s="5">
        <f t="shared" si="6"/>
        <v>45385</v>
      </c>
      <c r="E594" s="12">
        <f>_xll.FF_FDP2($B594,"单位净值(优选)",$J$1)</f>
        <v>1.0640000000000001</v>
      </c>
      <c r="F594" s="12">
        <f>_xll.FF_FDP2($B594,"复权累计净值(优选)",$J$1)</f>
        <v>1.3210999999999999</v>
      </c>
      <c r="G594" s="3" t="e">
        <f>VLOOKUP($A594,[1]Datayes私募净值!$B:$H,4,0)</f>
        <v>#N/A</v>
      </c>
      <c r="H594" s="3" t="e">
        <f>VLOOKUP($A594,[1]Datayes私募净值!$B:$H,6,0)</f>
        <v>#N/A</v>
      </c>
    </row>
    <row r="595" spans="1:8" s="1" customFormat="1" x14ac:dyDescent="0.25">
      <c r="A595" s="3"/>
      <c r="B595" s="3">
        <v>444098</v>
      </c>
      <c r="C595" s="1" t="s">
        <v>619</v>
      </c>
      <c r="D595" s="5">
        <f t="shared" si="6"/>
        <v>45385</v>
      </c>
      <c r="E595" s="12">
        <f>_xll.FF_FDP2($B595,"单位净值(优选)",$J$1)</f>
        <v>0.91910000000000003</v>
      </c>
      <c r="F595" s="12">
        <f>_xll.FF_FDP2($B595,"复权累计净值(优选)",$J$1)</f>
        <v>1.5833999999999999</v>
      </c>
      <c r="G595" s="3" t="e">
        <f>VLOOKUP($A595,[1]Datayes私募净值!$B:$H,4,0)</f>
        <v>#N/A</v>
      </c>
      <c r="H595" s="3" t="e">
        <f>VLOOKUP($A595,[1]Datayes私募净值!$B:$H,6,0)</f>
        <v>#N/A</v>
      </c>
    </row>
    <row r="596" spans="1:8" s="1" customFormat="1" x14ac:dyDescent="0.25">
      <c r="A596" s="3"/>
      <c r="B596" s="3">
        <v>665362</v>
      </c>
      <c r="C596" s="1" t="s">
        <v>620</v>
      </c>
      <c r="D596" s="5">
        <f t="shared" si="6"/>
        <v>45385</v>
      </c>
      <c r="E596" s="12">
        <f>_xll.FF_FDP2($B596,"单位净值(优选)",$J$1)</f>
        <v>1.349</v>
      </c>
      <c r="F596" s="12">
        <f>_xll.FF_FDP2($B596,"复权累计净值(优选)",$J$1)</f>
        <v>1.349</v>
      </c>
      <c r="G596" s="3" t="e">
        <f>VLOOKUP($A596,[1]Datayes私募净值!$B:$H,4,0)</f>
        <v>#N/A</v>
      </c>
      <c r="H596" s="3" t="e">
        <f>VLOOKUP($A596,[1]Datayes私募净值!$B:$H,6,0)</f>
        <v>#N/A</v>
      </c>
    </row>
    <row r="597" spans="1:8" s="1" customFormat="1" x14ac:dyDescent="0.25">
      <c r="A597" s="3"/>
      <c r="B597" s="3">
        <v>597207</v>
      </c>
      <c r="C597" s="1" t="s">
        <v>621</v>
      </c>
      <c r="D597" s="5">
        <f t="shared" si="6"/>
        <v>45385</v>
      </c>
      <c r="E597" s="12">
        <f>_xll.FF_FDP2($B597,"单位净值(优选)",$J$1)</f>
        <v>1.3445</v>
      </c>
      <c r="F597" s="12">
        <f>_xll.FF_FDP2($B597,"复权累计净值(优选)",$J$1)</f>
        <v>1.3445</v>
      </c>
      <c r="G597" s="3" t="e">
        <f>VLOOKUP($A597,[1]Datayes私募净值!$B:$H,4,0)</f>
        <v>#N/A</v>
      </c>
      <c r="H597" s="3" t="e">
        <f>VLOOKUP($A597,[1]Datayes私募净值!$B:$H,6,0)</f>
        <v>#N/A</v>
      </c>
    </row>
    <row r="598" spans="1:8" s="1" customFormat="1" x14ac:dyDescent="0.25">
      <c r="A598" s="3"/>
      <c r="B598" s="3">
        <v>812144</v>
      </c>
      <c r="C598" s="1" t="s">
        <v>622</v>
      </c>
      <c r="D598" s="5">
        <f t="shared" si="6"/>
        <v>45385</v>
      </c>
      <c r="E598" s="12">
        <f>_xll.FF_FDP2($B598,"单位净值(优选)",$J$1)</f>
        <v>1.0809</v>
      </c>
      <c r="F598" s="12">
        <f>_xll.FF_FDP2($B598,"复权累计净值(优选)",$J$1)</f>
        <v>1.0809</v>
      </c>
      <c r="G598" s="3" t="e">
        <f>VLOOKUP($A598,[1]Datayes私募净值!$B:$H,4,0)</f>
        <v>#N/A</v>
      </c>
      <c r="H598" s="3" t="e">
        <f>VLOOKUP($A598,[1]Datayes私募净值!$B:$H,6,0)</f>
        <v>#N/A</v>
      </c>
    </row>
    <row r="599" spans="1:8" s="1" customFormat="1" x14ac:dyDescent="0.25">
      <c r="A599" s="3"/>
      <c r="B599" s="3">
        <v>490947</v>
      </c>
      <c r="C599" s="1" t="s">
        <v>623</v>
      </c>
      <c r="D599" s="5">
        <f t="shared" si="6"/>
        <v>45385</v>
      </c>
      <c r="E599" s="12">
        <f>_xll.FF_FDP2($B599,"单位净值(优选)",$J$1)</f>
        <v>1.2138</v>
      </c>
      <c r="F599" s="12">
        <f>_xll.FF_FDP2($B599,"复权累计净值(优选)",$J$1)</f>
        <v>1.2138</v>
      </c>
      <c r="G599" s="3" t="e">
        <f>VLOOKUP($A599,[1]Datayes私募净值!$B:$H,4,0)</f>
        <v>#N/A</v>
      </c>
      <c r="H599" s="3" t="e">
        <f>VLOOKUP($A599,[1]Datayes私募净值!$B:$H,6,0)</f>
        <v>#N/A</v>
      </c>
    </row>
    <row r="600" spans="1:8" s="1" customFormat="1" x14ac:dyDescent="0.25">
      <c r="A600" s="3"/>
      <c r="B600" s="3">
        <v>729726</v>
      </c>
      <c r="C600" s="1" t="s">
        <v>624</v>
      </c>
      <c r="D600" s="5">
        <f t="shared" si="6"/>
        <v>45385</v>
      </c>
      <c r="E600" s="12">
        <f>_xll.FF_FDP2($B600,"单位净值(优选)",$J$1)</f>
        <v>0.996</v>
      </c>
      <c r="F600" s="12">
        <f>_xll.FF_FDP2($B600,"复权累计净值(优选)",$J$1)</f>
        <v>1.0927</v>
      </c>
      <c r="G600" s="3" t="e">
        <f>VLOOKUP($A600,[1]Datayes私募净值!$B:$H,4,0)</f>
        <v>#N/A</v>
      </c>
      <c r="H600" s="3" t="e">
        <f>VLOOKUP($A600,[1]Datayes私募净值!$B:$H,6,0)</f>
        <v>#N/A</v>
      </c>
    </row>
    <row r="601" spans="1:8" s="1" customFormat="1" x14ac:dyDescent="0.25">
      <c r="A601" s="3"/>
      <c r="B601" s="3">
        <v>468898</v>
      </c>
      <c r="C601" s="1" t="s">
        <v>625</v>
      </c>
      <c r="D601" s="5">
        <f t="shared" si="6"/>
        <v>45385</v>
      </c>
      <c r="E601" s="12">
        <f>_xll.FF_FDP2($B601,"单位净值(优选)",$J$1)</f>
        <v>1.17</v>
      </c>
      <c r="F601" s="12">
        <f>_xll.FF_FDP2($B601,"复权累计净值(优选)",$J$1)</f>
        <v>1.4886999999999999</v>
      </c>
      <c r="G601" s="3" t="e">
        <f>VLOOKUP($A601,[1]Datayes私募净值!$B:$H,4,0)</f>
        <v>#N/A</v>
      </c>
      <c r="H601" s="3" t="e">
        <f>VLOOKUP($A601,[1]Datayes私募净值!$B:$H,6,0)</f>
        <v>#N/A</v>
      </c>
    </row>
    <row r="602" spans="1:8" s="1" customFormat="1" x14ac:dyDescent="0.25">
      <c r="A602" s="3"/>
      <c r="B602" s="3">
        <v>695810</v>
      </c>
      <c r="C602" s="1" t="s">
        <v>626</v>
      </c>
      <c r="D602" s="5">
        <f t="shared" si="6"/>
        <v>45385</v>
      </c>
      <c r="E602" s="12">
        <f>_xll.FF_FDP2($B602,"单位净值(优选)",$J$1)</f>
        <v>1.1040000000000001</v>
      </c>
      <c r="F602" s="12">
        <f>_xll.FF_FDP2($B602,"复权累计净值(优选)",$J$1)</f>
        <v>1.1303000000000001</v>
      </c>
      <c r="G602" s="3" t="e">
        <f>VLOOKUP($A602,[1]Datayes私募净值!$B:$H,4,0)</f>
        <v>#N/A</v>
      </c>
      <c r="H602" s="3" t="e">
        <f>VLOOKUP($A602,[1]Datayes私募净值!$B:$H,6,0)</f>
        <v>#N/A</v>
      </c>
    </row>
    <row r="603" spans="1:8" s="1" customFormat="1" x14ac:dyDescent="0.25">
      <c r="A603" s="3"/>
      <c r="B603" s="3">
        <v>531655</v>
      </c>
      <c r="C603" s="1" t="s">
        <v>628</v>
      </c>
      <c r="D603" s="5">
        <f t="shared" si="6"/>
        <v>45385</v>
      </c>
      <c r="E603" s="12">
        <f>_xll.FF_FDP2($B603,"单位净值(优选)",$J$1)</f>
        <v>1.0752999999999999</v>
      </c>
      <c r="F603" s="12">
        <f>_xll.FF_FDP2($B603,"复权累计净值(优选)",$J$1)</f>
        <v>1.2884</v>
      </c>
      <c r="G603" s="3" t="e">
        <f>VLOOKUP($A603,[1]Datayes私募净值!$B:$H,4,0)</f>
        <v>#N/A</v>
      </c>
      <c r="H603" s="3" t="e">
        <f>VLOOKUP($A603,[1]Datayes私募净值!$B:$H,6,0)</f>
        <v>#N/A</v>
      </c>
    </row>
    <row r="604" spans="1:8" s="1" customFormat="1" x14ac:dyDescent="0.25">
      <c r="A604" s="3"/>
      <c r="B604" s="3">
        <v>599611</v>
      </c>
      <c r="C604" s="1" t="s">
        <v>629</v>
      </c>
      <c r="D604" s="5">
        <f t="shared" ref="D604:D667" si="7">$J$1</f>
        <v>45385</v>
      </c>
      <c r="E604" s="12">
        <f>_xll.FF_FDP2($B604,"单位净值(优选)",$J$1)</f>
        <v>0.88319999999999999</v>
      </c>
      <c r="F604" s="12">
        <f>_xll.FF_FDP2($B604,"复权累计净值(优选)",$J$1)</f>
        <v>1.2194</v>
      </c>
      <c r="G604" s="3" t="e">
        <f>VLOOKUP($A604,[1]Datayes私募净值!$B:$H,4,0)</f>
        <v>#N/A</v>
      </c>
      <c r="H604" s="3" t="e">
        <f>VLOOKUP($A604,[1]Datayes私募净值!$B:$H,6,0)</f>
        <v>#N/A</v>
      </c>
    </row>
    <row r="605" spans="1:8" s="1" customFormat="1" x14ac:dyDescent="0.25">
      <c r="A605" s="3"/>
      <c r="B605" s="3">
        <v>441974</v>
      </c>
      <c r="C605" s="1" t="s">
        <v>630</v>
      </c>
      <c r="D605" s="5">
        <f t="shared" si="7"/>
        <v>45385</v>
      </c>
      <c r="E605" s="12">
        <f>_xll.FF_FDP2($B605,"单位净值(优选)",$J$1)</f>
        <v>1.323</v>
      </c>
      <c r="F605" s="12">
        <f>_xll.FF_FDP2($B605,"复权累计净值(优选)",$J$1)</f>
        <v>1.9108000000000001</v>
      </c>
      <c r="G605" s="3" t="e">
        <f>VLOOKUP($A605,[1]Datayes私募净值!$B:$H,4,0)</f>
        <v>#N/A</v>
      </c>
      <c r="H605" s="3" t="e">
        <f>VLOOKUP($A605,[1]Datayes私募净值!$B:$H,6,0)</f>
        <v>#N/A</v>
      </c>
    </row>
    <row r="606" spans="1:8" s="1" customFormat="1" x14ac:dyDescent="0.25">
      <c r="A606" s="3"/>
      <c r="B606" s="3">
        <v>598056</v>
      </c>
      <c r="C606" s="1" t="s">
        <v>631</v>
      </c>
      <c r="D606" s="5">
        <f t="shared" si="7"/>
        <v>45385</v>
      </c>
      <c r="E606" s="12">
        <f>_xll.FF_FDP2($B606,"单位净值(优选)",$J$1)</f>
        <v>1.0041</v>
      </c>
      <c r="F606" s="12">
        <f>_xll.FF_FDP2($B606,"复权累计净值(优选)",$J$1)</f>
        <v>1.0041</v>
      </c>
      <c r="G606" s="3" t="e">
        <f>VLOOKUP($A606,[1]Datayes私募净值!$B:$H,4,0)</f>
        <v>#N/A</v>
      </c>
      <c r="H606" s="3" t="e">
        <f>VLOOKUP($A606,[1]Datayes私募净值!$B:$H,6,0)</f>
        <v>#N/A</v>
      </c>
    </row>
    <row r="607" spans="1:8" s="1" customFormat="1" x14ac:dyDescent="0.25">
      <c r="A607" s="3"/>
      <c r="B607" s="3">
        <v>757154</v>
      </c>
      <c r="C607" s="1" t="s">
        <v>632</v>
      </c>
      <c r="D607" s="5">
        <f t="shared" si="7"/>
        <v>45385</v>
      </c>
      <c r="E607" s="12">
        <f>_xll.FF_FDP2($B607,"单位净值(优选)",$J$1)</f>
        <v>0.89710000000000001</v>
      </c>
      <c r="F607" s="12">
        <f>_xll.FF_FDP2($B607,"复权累计净值(优选)",$J$1)</f>
        <v>0.89710000000000001</v>
      </c>
      <c r="G607" s="3" t="e">
        <f>VLOOKUP($A607,[1]Datayes私募净值!$B:$H,4,0)</f>
        <v>#N/A</v>
      </c>
      <c r="H607" s="3" t="e">
        <f>VLOOKUP($A607,[1]Datayes私募净值!$B:$H,6,0)</f>
        <v>#N/A</v>
      </c>
    </row>
    <row r="608" spans="1:8" s="1" customFormat="1" x14ac:dyDescent="0.25">
      <c r="A608" s="3"/>
      <c r="B608" s="3">
        <v>573678</v>
      </c>
      <c r="C608" s="1" t="s">
        <v>633</v>
      </c>
      <c r="D608" s="5">
        <f t="shared" si="7"/>
        <v>45385</v>
      </c>
      <c r="E608" s="12">
        <f>_xll.FF_FDP2($B608,"单位净值(优选)",$J$1)</f>
        <v>1.1040000000000001</v>
      </c>
      <c r="F608" s="12">
        <f>_xll.FF_FDP2($B608,"复权累计净值(优选)",$J$1)</f>
        <v>1.1040000000000001</v>
      </c>
      <c r="G608" s="3" t="e">
        <f>VLOOKUP($A608,[1]Datayes私募净值!$B:$H,4,0)</f>
        <v>#N/A</v>
      </c>
      <c r="H608" s="3" t="e">
        <f>VLOOKUP($A608,[1]Datayes私募净值!$B:$H,6,0)</f>
        <v>#N/A</v>
      </c>
    </row>
    <row r="609" spans="1:8" s="1" customFormat="1" x14ac:dyDescent="0.25">
      <c r="A609" s="3"/>
      <c r="B609" s="3">
        <v>736056</v>
      </c>
      <c r="C609" s="1" t="s">
        <v>634</v>
      </c>
      <c r="D609" s="5">
        <f t="shared" si="7"/>
        <v>45385</v>
      </c>
      <c r="E609" s="12">
        <f>_xll.FF_FDP2($B609,"单位净值(优选)",$J$1)</f>
        <v>1.0437000000000001</v>
      </c>
      <c r="F609" s="12">
        <f>_xll.FF_FDP2($B609,"复权累计净值(优选)",$J$1)</f>
        <v>1.0437000000000001</v>
      </c>
      <c r="G609" s="3" t="e">
        <f>VLOOKUP($A609,[1]Datayes私募净值!$B:$H,4,0)</f>
        <v>#N/A</v>
      </c>
      <c r="H609" s="3" t="e">
        <f>VLOOKUP($A609,[1]Datayes私募净值!$B:$H,6,0)</f>
        <v>#N/A</v>
      </c>
    </row>
    <row r="610" spans="1:8" s="1" customFormat="1" x14ac:dyDescent="0.25">
      <c r="A610" s="3"/>
      <c r="B610" s="3">
        <v>774590</v>
      </c>
      <c r="C610" s="1" t="s">
        <v>635</v>
      </c>
      <c r="D610" s="5">
        <f t="shared" si="7"/>
        <v>45385</v>
      </c>
      <c r="E610" s="12">
        <f>_xll.FF_FDP2($B610,"单位净值(优选)",$J$1)</f>
        <v>1.0869</v>
      </c>
      <c r="F610" s="12">
        <f>_xll.FF_FDP2($B610,"复权累计净值(优选)",$J$1)</f>
        <v>1.0869</v>
      </c>
      <c r="G610" s="3" t="e">
        <f>VLOOKUP($A610,[1]Datayes私募净值!$B:$H,4,0)</f>
        <v>#N/A</v>
      </c>
      <c r="H610" s="3" t="e">
        <f>VLOOKUP($A610,[1]Datayes私募净值!$B:$H,6,0)</f>
        <v>#N/A</v>
      </c>
    </row>
    <row r="611" spans="1:8" s="1" customFormat="1" x14ac:dyDescent="0.25">
      <c r="A611" s="3"/>
      <c r="B611" s="3">
        <v>758584</v>
      </c>
      <c r="C611" s="1" t="s">
        <v>636</v>
      </c>
      <c r="D611" s="5">
        <f t="shared" si="7"/>
        <v>45385</v>
      </c>
      <c r="E611" s="12">
        <f>_xll.FF_FDP2($B611,"单位净值(优选)",$J$1)</f>
        <v>1.0868</v>
      </c>
      <c r="F611" s="12">
        <f>_xll.FF_FDP2($B611,"复权累计净值(优选)",$J$1)</f>
        <v>1.0868</v>
      </c>
      <c r="G611" s="3" t="e">
        <f>VLOOKUP($A611,[1]Datayes私募净值!$B:$H,4,0)</f>
        <v>#N/A</v>
      </c>
      <c r="H611" s="3" t="e">
        <f>VLOOKUP($A611,[1]Datayes私募净值!$B:$H,6,0)</f>
        <v>#N/A</v>
      </c>
    </row>
    <row r="612" spans="1:8" s="1" customFormat="1" x14ac:dyDescent="0.25">
      <c r="A612" s="3"/>
      <c r="B612" s="3">
        <v>758586</v>
      </c>
      <c r="C612" s="1" t="s">
        <v>637</v>
      </c>
      <c r="D612" s="5">
        <f t="shared" si="7"/>
        <v>45385</v>
      </c>
      <c r="E612" s="12">
        <f>_xll.FF_FDP2($B612,"单位净值(优选)",$J$1)</f>
        <v>0.94110000000000005</v>
      </c>
      <c r="F612" s="12">
        <f>_xll.FF_FDP2($B612,"复权累计净值(优选)",$J$1)</f>
        <v>0.94110000000000005</v>
      </c>
      <c r="G612" s="3" t="e">
        <f>VLOOKUP($A612,[1]Datayes私募净值!$B:$H,4,0)</f>
        <v>#N/A</v>
      </c>
      <c r="H612" s="3" t="e">
        <f>VLOOKUP($A612,[1]Datayes私募净值!$B:$H,6,0)</f>
        <v>#N/A</v>
      </c>
    </row>
    <row r="613" spans="1:8" s="1" customFormat="1" x14ac:dyDescent="0.25">
      <c r="A613" s="3"/>
      <c r="B613" s="3">
        <v>772691</v>
      </c>
      <c r="C613" s="1" t="s">
        <v>638</v>
      </c>
      <c r="D613" s="5">
        <f t="shared" si="7"/>
        <v>45385</v>
      </c>
      <c r="E613" s="12">
        <f>_xll.FF_FDP2($B613,"单位净值(优选)",$J$1)</f>
        <v>0.9254</v>
      </c>
      <c r="F613" s="12">
        <f>_xll.FF_FDP2($B613,"复权累计净值(优选)",$J$1)</f>
        <v>0.9254</v>
      </c>
      <c r="G613" s="3" t="e">
        <f>VLOOKUP($A613,[1]Datayes私募净值!$B:$H,4,0)</f>
        <v>#N/A</v>
      </c>
      <c r="H613" s="3" t="e">
        <f>VLOOKUP($A613,[1]Datayes私募净值!$B:$H,6,0)</f>
        <v>#N/A</v>
      </c>
    </row>
    <row r="614" spans="1:8" s="1" customFormat="1" x14ac:dyDescent="0.25">
      <c r="A614" s="3"/>
      <c r="B614" s="3">
        <v>740781</v>
      </c>
      <c r="C614" s="1" t="s">
        <v>639</v>
      </c>
      <c r="D614" s="5">
        <f t="shared" si="7"/>
        <v>45385</v>
      </c>
      <c r="E614" s="12">
        <f>_xll.FF_FDP2($B614,"单位净值(优选)",$J$1)</f>
        <v>1.1194</v>
      </c>
      <c r="F614" s="12">
        <f>_xll.FF_FDP2($B614,"复权累计净值(优选)",$J$1)</f>
        <v>1.1194</v>
      </c>
      <c r="G614" s="3" t="e">
        <f>VLOOKUP($A614,[1]Datayes私募净值!$B:$H,4,0)</f>
        <v>#N/A</v>
      </c>
      <c r="H614" s="3" t="e">
        <f>VLOOKUP($A614,[1]Datayes私募净值!$B:$H,6,0)</f>
        <v>#N/A</v>
      </c>
    </row>
    <row r="615" spans="1:8" s="1" customFormat="1" x14ac:dyDescent="0.25">
      <c r="A615" s="3"/>
      <c r="B615" s="3">
        <v>744646</v>
      </c>
      <c r="C615" s="1" t="s">
        <v>640</v>
      </c>
      <c r="D615" s="5">
        <f t="shared" si="7"/>
        <v>45385</v>
      </c>
      <c r="E615" s="12">
        <f>_xll.FF_FDP2($B615,"单位净值(优选)",$J$1)</f>
        <v>1.0940000000000001</v>
      </c>
      <c r="F615" s="12">
        <f>_xll.FF_FDP2($B615,"复权累计净值(优选)",$J$1)</f>
        <v>1.0940000000000001</v>
      </c>
      <c r="G615" s="3" t="e">
        <f>VLOOKUP($A615,[1]Datayes私募净值!$B:$H,4,0)</f>
        <v>#N/A</v>
      </c>
      <c r="H615" s="3" t="e">
        <f>VLOOKUP($A615,[1]Datayes私募净值!$B:$H,6,0)</f>
        <v>#N/A</v>
      </c>
    </row>
    <row r="616" spans="1:8" s="1" customFormat="1" x14ac:dyDescent="0.25">
      <c r="A616" s="3"/>
      <c r="B616" s="3">
        <v>744644</v>
      </c>
      <c r="C616" s="1" t="s">
        <v>641</v>
      </c>
      <c r="D616" s="5">
        <f t="shared" si="7"/>
        <v>45385</v>
      </c>
      <c r="E616" s="12">
        <f>_xll.FF_FDP2($B616,"单位净值(优选)",$J$1)</f>
        <v>1.2930999999999999</v>
      </c>
      <c r="F616" s="12">
        <f>_xll.FF_FDP2($B616,"复权累计净值(优选)",$J$1)</f>
        <v>1.2930999999999999</v>
      </c>
      <c r="G616" s="3" t="e">
        <f>VLOOKUP($A616,[1]Datayes私募净值!$B:$H,4,0)</f>
        <v>#N/A</v>
      </c>
      <c r="H616" s="3" t="e">
        <f>VLOOKUP($A616,[1]Datayes私募净值!$B:$H,6,0)</f>
        <v>#N/A</v>
      </c>
    </row>
    <row r="617" spans="1:8" s="1" customFormat="1" x14ac:dyDescent="0.25">
      <c r="A617" s="3"/>
      <c r="B617" s="3">
        <v>680001</v>
      </c>
      <c r="C617" s="1" t="s">
        <v>642</v>
      </c>
      <c r="D617" s="5">
        <f t="shared" si="7"/>
        <v>45385</v>
      </c>
      <c r="E617" s="12">
        <f>_xll.FF_FDP2($B617,"单位净值(优选)",$J$1)</f>
        <v>1.1047</v>
      </c>
      <c r="F617" s="12">
        <f>_xll.FF_FDP2($B617,"复权累计净值(优选)",$J$1)</f>
        <v>1.1352</v>
      </c>
      <c r="G617" s="3" t="e">
        <f>VLOOKUP($A617,[1]Datayes私募净值!$B:$H,4,0)</f>
        <v>#N/A</v>
      </c>
      <c r="H617" s="3" t="e">
        <f>VLOOKUP($A617,[1]Datayes私募净值!$B:$H,6,0)</f>
        <v>#N/A</v>
      </c>
    </row>
    <row r="618" spans="1:8" s="1" customFormat="1" x14ac:dyDescent="0.25">
      <c r="A618" s="3"/>
      <c r="B618" s="3">
        <v>649850</v>
      </c>
      <c r="C618" s="1" t="s">
        <v>643</v>
      </c>
      <c r="D618" s="5">
        <f t="shared" si="7"/>
        <v>45385</v>
      </c>
      <c r="E618" s="12">
        <f>_xll.FF_FDP2($B618,"单位净值(优选)",$J$1)</f>
        <v>0.96079999999999999</v>
      </c>
      <c r="F618" s="12">
        <f>_xll.FF_FDP2($B618,"复权累计净值(优选)",$J$1)</f>
        <v>0.96079999999999999</v>
      </c>
      <c r="G618" s="3" t="e">
        <f>VLOOKUP($A618,[1]Datayes私募净值!$B:$H,4,0)</f>
        <v>#N/A</v>
      </c>
      <c r="H618" s="3" t="e">
        <f>VLOOKUP($A618,[1]Datayes私募净值!$B:$H,6,0)</f>
        <v>#N/A</v>
      </c>
    </row>
    <row r="619" spans="1:8" s="1" customFormat="1" x14ac:dyDescent="0.25">
      <c r="A619" s="3"/>
      <c r="B619" s="3">
        <v>690288</v>
      </c>
      <c r="C619" s="1" t="s">
        <v>644</v>
      </c>
      <c r="D619" s="5">
        <f t="shared" si="7"/>
        <v>45385</v>
      </c>
      <c r="E619" s="12">
        <f>_xll.FF_FDP2($B619,"单位净值(优选)",$J$1)</f>
        <v>1.0065</v>
      </c>
      <c r="F619" s="12">
        <f>_xll.FF_FDP2($B619,"复权累计净值(优选)",$J$1)</f>
        <v>1.0065</v>
      </c>
      <c r="G619" s="3" t="e">
        <f>VLOOKUP($A619,[1]Datayes私募净值!$B:$H,4,0)</f>
        <v>#N/A</v>
      </c>
      <c r="H619" s="3" t="e">
        <f>VLOOKUP($A619,[1]Datayes私募净值!$B:$H,6,0)</f>
        <v>#N/A</v>
      </c>
    </row>
    <row r="620" spans="1:8" s="1" customFormat="1" x14ac:dyDescent="0.25">
      <c r="A620" s="3"/>
      <c r="B620" s="3">
        <v>241880</v>
      </c>
      <c r="C620" s="1" t="s">
        <v>645</v>
      </c>
      <c r="D620" s="5">
        <f t="shared" si="7"/>
        <v>45385</v>
      </c>
      <c r="E620" s="12">
        <f>_xll.FF_FDP2($B620,"单位净值(优选)",$J$1)</f>
        <v>2.5299999999999998</v>
      </c>
      <c r="F620" s="12">
        <f>_xll.FF_FDP2($B620,"复权累计净值(优选)",$J$1)</f>
        <v>2.5299999999999998</v>
      </c>
      <c r="G620" s="3" t="e">
        <f>VLOOKUP($A620,[1]Datayes私募净值!$B:$H,4,0)</f>
        <v>#N/A</v>
      </c>
      <c r="H620" s="3" t="e">
        <f>VLOOKUP($A620,[1]Datayes私募净值!$B:$H,6,0)</f>
        <v>#N/A</v>
      </c>
    </row>
    <row r="621" spans="1:8" s="1" customFormat="1" x14ac:dyDescent="0.25">
      <c r="A621" s="3"/>
      <c r="B621" s="3">
        <v>411896</v>
      </c>
      <c r="C621" s="1" t="s">
        <v>646</v>
      </c>
      <c r="D621" s="5">
        <f t="shared" si="7"/>
        <v>45385</v>
      </c>
      <c r="E621" s="12">
        <f>_xll.FF_FDP2($B621,"单位净值(优选)",$J$1)</f>
        <v>1.2456</v>
      </c>
      <c r="F621" s="12">
        <f>_xll.FF_FDP2($B621,"复权累计净值(优选)",$J$1)</f>
        <v>2.0901999999999998</v>
      </c>
      <c r="G621" s="3" t="e">
        <f>VLOOKUP($A621,[1]Datayes私募净值!$B:$H,4,0)</f>
        <v>#N/A</v>
      </c>
      <c r="H621" s="3" t="e">
        <f>VLOOKUP($A621,[1]Datayes私募净值!$B:$H,6,0)</f>
        <v>#N/A</v>
      </c>
    </row>
    <row r="622" spans="1:8" s="1" customFormat="1" x14ac:dyDescent="0.25">
      <c r="A622" s="3"/>
      <c r="B622" s="3">
        <v>606440</v>
      </c>
      <c r="C622" s="1" t="s">
        <v>647</v>
      </c>
      <c r="D622" s="5">
        <f t="shared" si="7"/>
        <v>45385</v>
      </c>
      <c r="E622" s="12">
        <f>_xll.FF_FDP2($B622,"单位净值(优选)",$J$1)</f>
        <v>0.90569999999999995</v>
      </c>
      <c r="F622" s="12">
        <f>_xll.FF_FDP2($B622,"复权累计净值(优选)",$J$1)</f>
        <v>0.90569999999999995</v>
      </c>
      <c r="G622" s="3" t="e">
        <f>VLOOKUP($A622,[1]Datayes私募净值!$B:$H,4,0)</f>
        <v>#N/A</v>
      </c>
      <c r="H622" s="3" t="e">
        <f>VLOOKUP($A622,[1]Datayes私募净值!$B:$H,6,0)</f>
        <v>#N/A</v>
      </c>
    </row>
    <row r="623" spans="1:8" s="1" customFormat="1" x14ac:dyDescent="0.25">
      <c r="A623" s="3"/>
      <c r="B623" s="3">
        <v>199839</v>
      </c>
      <c r="C623" s="1" t="s">
        <v>648</v>
      </c>
      <c r="D623" s="5">
        <f t="shared" si="7"/>
        <v>45385</v>
      </c>
      <c r="E623" s="12">
        <f>_xll.FF_FDP2($B623,"单位净值(优选)",$J$1)</f>
        <v>2.0249999999999999</v>
      </c>
      <c r="F623" s="12">
        <f>_xll.FF_FDP2($B623,"复权累计净值(优选)",$J$1)</f>
        <v>2.3451</v>
      </c>
      <c r="G623" s="3" t="e">
        <f>VLOOKUP($A623,[1]Datayes私募净值!$B:$H,4,0)</f>
        <v>#N/A</v>
      </c>
      <c r="H623" s="3" t="e">
        <f>VLOOKUP($A623,[1]Datayes私募净值!$B:$H,6,0)</f>
        <v>#N/A</v>
      </c>
    </row>
    <row r="624" spans="1:8" s="1" customFormat="1" x14ac:dyDescent="0.25">
      <c r="A624" s="3"/>
      <c r="B624" s="3">
        <v>341160</v>
      </c>
      <c r="C624" s="1" t="s">
        <v>649</v>
      </c>
      <c r="D624" s="5">
        <f t="shared" si="7"/>
        <v>45385</v>
      </c>
      <c r="E624" s="12">
        <f>_xll.FF_FDP2($B624,"单位净值(优选)",$J$1)</f>
        <v>1.3009999999999999</v>
      </c>
      <c r="F624" s="12">
        <f>_xll.FF_FDP2($B624,"复权累计净值(优选)",$J$1)</f>
        <v>1.9028</v>
      </c>
      <c r="G624" s="3" t="e">
        <f>VLOOKUP($A624,[1]Datayes私募净值!$B:$H,4,0)</f>
        <v>#N/A</v>
      </c>
      <c r="H624" s="3" t="e">
        <f>VLOOKUP($A624,[1]Datayes私募净值!$B:$H,6,0)</f>
        <v>#N/A</v>
      </c>
    </row>
    <row r="625" spans="1:8" s="1" customFormat="1" x14ac:dyDescent="0.25">
      <c r="A625" s="3"/>
      <c r="B625" s="3">
        <v>499001</v>
      </c>
      <c r="C625" s="1" t="s">
        <v>650</v>
      </c>
      <c r="D625" s="5">
        <f t="shared" si="7"/>
        <v>45385</v>
      </c>
      <c r="E625" s="12">
        <f>_xll.FF_FDP2($B625,"单位净值(优选)",$J$1)</f>
        <v>1.0831</v>
      </c>
      <c r="F625" s="12">
        <f>_xll.FF_FDP2($B625,"复权累计净值(优选)",$J$1)</f>
        <v>1.0831</v>
      </c>
      <c r="G625" s="3" t="e">
        <f>VLOOKUP($A625,[1]Datayes私募净值!$B:$H,4,0)</f>
        <v>#N/A</v>
      </c>
      <c r="H625" s="3" t="e">
        <f>VLOOKUP($A625,[1]Datayes私募净值!$B:$H,6,0)</f>
        <v>#N/A</v>
      </c>
    </row>
    <row r="626" spans="1:8" s="1" customFormat="1" x14ac:dyDescent="0.25">
      <c r="A626" s="3"/>
      <c r="B626" s="3">
        <v>785392</v>
      </c>
      <c r="C626" s="1" t="s">
        <v>651</v>
      </c>
      <c r="D626" s="5">
        <f t="shared" si="7"/>
        <v>45385</v>
      </c>
      <c r="E626" s="12">
        <f>_xll.FF_FDP2($B626,"单位净值(优选)",$J$1)</f>
        <v>0.875</v>
      </c>
      <c r="F626" s="12">
        <f>_xll.FF_FDP2($B626,"复权累计净值(优选)",$J$1)</f>
        <v>0.875</v>
      </c>
      <c r="G626" s="3" t="e">
        <f>VLOOKUP($A626,[1]Datayes私募净值!$B:$H,4,0)</f>
        <v>#N/A</v>
      </c>
      <c r="H626" s="3" t="e">
        <f>VLOOKUP($A626,[1]Datayes私募净值!$B:$H,6,0)</f>
        <v>#N/A</v>
      </c>
    </row>
    <row r="627" spans="1:8" s="1" customFormat="1" x14ac:dyDescent="0.25">
      <c r="A627" s="3"/>
      <c r="B627" s="3">
        <v>797173</v>
      </c>
      <c r="C627" s="1" t="s">
        <v>652</v>
      </c>
      <c r="D627" s="5">
        <f t="shared" si="7"/>
        <v>45385</v>
      </c>
      <c r="E627" s="12">
        <f>_xll.FF_FDP2($B627,"单位净值(优选)",$J$1)</f>
        <v>0.9173</v>
      </c>
      <c r="F627" s="12">
        <f>_xll.FF_FDP2($B627,"复权累计净值(优选)",$J$1)</f>
        <v>0.9173</v>
      </c>
      <c r="G627" s="3" t="e">
        <f>VLOOKUP($A627,[1]Datayes私募净值!$B:$H,4,0)</f>
        <v>#N/A</v>
      </c>
      <c r="H627" s="3" t="e">
        <f>VLOOKUP($A627,[1]Datayes私募净值!$B:$H,6,0)</f>
        <v>#N/A</v>
      </c>
    </row>
    <row r="628" spans="1:8" s="1" customFormat="1" x14ac:dyDescent="0.25">
      <c r="A628" s="3"/>
      <c r="B628" s="3">
        <v>680676</v>
      </c>
      <c r="C628" s="1" t="s">
        <v>653</v>
      </c>
      <c r="D628" s="5">
        <f t="shared" si="7"/>
        <v>45385</v>
      </c>
      <c r="E628" s="12">
        <f>_xll.FF_FDP2($B628,"单位净值(优选)",$J$1)</f>
        <v>0.8821</v>
      </c>
      <c r="F628" s="12">
        <f>_xll.FF_FDP2($B628,"复权累计净值(优选)",$J$1)</f>
        <v>0.8821</v>
      </c>
      <c r="G628" s="3" t="e">
        <f>VLOOKUP($A628,[1]Datayes私募净值!$B:$H,4,0)</f>
        <v>#N/A</v>
      </c>
      <c r="H628" s="3" t="e">
        <f>VLOOKUP($A628,[1]Datayes私募净值!$B:$H,6,0)</f>
        <v>#N/A</v>
      </c>
    </row>
    <row r="629" spans="1:8" s="1" customFormat="1" x14ac:dyDescent="0.25">
      <c r="A629" s="3"/>
      <c r="B629" s="3">
        <v>340353</v>
      </c>
      <c r="C629" s="1" t="s">
        <v>654</v>
      </c>
      <c r="D629" s="5">
        <f t="shared" si="7"/>
        <v>45385</v>
      </c>
      <c r="E629" s="12">
        <f>_xll.FF_FDP2($B629,"单位净值(优选)",$J$1)</f>
        <v>1.5470999999999999</v>
      </c>
      <c r="F629" s="12">
        <f>_xll.FF_FDP2($B629,"复权累计净值(优选)",$J$1)</f>
        <v>1.5470999999999999</v>
      </c>
      <c r="G629" s="3" t="e">
        <f>VLOOKUP($A629,[1]Datayes私募净值!$B:$H,4,0)</f>
        <v>#N/A</v>
      </c>
      <c r="H629" s="3" t="e">
        <f>VLOOKUP($A629,[1]Datayes私募净值!$B:$H,6,0)</f>
        <v>#N/A</v>
      </c>
    </row>
    <row r="630" spans="1:8" s="1" customFormat="1" x14ac:dyDescent="0.25">
      <c r="A630" s="3"/>
      <c r="B630" s="3">
        <v>764153</v>
      </c>
      <c r="C630" s="1" t="s">
        <v>655</v>
      </c>
      <c r="D630" s="5">
        <f t="shared" si="7"/>
        <v>45385</v>
      </c>
      <c r="E630" s="12">
        <f>_xll.FF_FDP2($B630,"单位净值(优选)",$J$1)</f>
        <v>0.84919999999999995</v>
      </c>
      <c r="F630" s="12">
        <f>_xll.FF_FDP2($B630,"复权累计净值(优选)",$J$1)</f>
        <v>0.84919999999999995</v>
      </c>
      <c r="G630" s="3" t="e">
        <f>VLOOKUP($A630,[1]Datayes私募净值!$B:$H,4,0)</f>
        <v>#N/A</v>
      </c>
      <c r="H630" s="3" t="e">
        <f>VLOOKUP($A630,[1]Datayes私募净值!$B:$H,6,0)</f>
        <v>#N/A</v>
      </c>
    </row>
    <row r="631" spans="1:8" s="1" customFormat="1" x14ac:dyDescent="0.25">
      <c r="A631" s="3"/>
      <c r="B631" s="3">
        <v>567613</v>
      </c>
      <c r="C631" s="1" t="s">
        <v>656</v>
      </c>
      <c r="D631" s="5">
        <f t="shared" si="7"/>
        <v>45385</v>
      </c>
      <c r="E631" s="12">
        <f>_xll.FF_FDP2($B631,"单位净值(优选)",$J$1)</f>
        <v>1.008</v>
      </c>
      <c r="F631" s="12">
        <f>_xll.FF_FDP2($B631,"复权累计净值(优选)",$J$1)</f>
        <v>1.008</v>
      </c>
      <c r="G631" s="3" t="e">
        <f>VLOOKUP($A631,[1]Datayes私募净值!$B:$H,4,0)</f>
        <v>#N/A</v>
      </c>
      <c r="H631" s="3" t="e">
        <f>VLOOKUP($A631,[1]Datayes私募净值!$B:$H,6,0)</f>
        <v>#N/A</v>
      </c>
    </row>
    <row r="632" spans="1:8" s="1" customFormat="1" x14ac:dyDescent="0.25">
      <c r="A632" s="3"/>
      <c r="B632" s="3">
        <v>381093</v>
      </c>
      <c r="C632" s="1" t="s">
        <v>657</v>
      </c>
      <c r="D632" s="5">
        <f t="shared" si="7"/>
        <v>45385</v>
      </c>
      <c r="E632" s="12">
        <f>_xll.FF_FDP2($B632,"单位净值(优选)",$J$1)</f>
        <v>2.0057</v>
      </c>
      <c r="F632" s="12">
        <f>_xll.FF_FDP2($B632,"复权累计净值(优选)",$J$1)</f>
        <v>2.0057</v>
      </c>
      <c r="G632" s="3" t="e">
        <f>VLOOKUP($A632,[1]Datayes私募净值!$B:$H,4,0)</f>
        <v>#N/A</v>
      </c>
      <c r="H632" s="3" t="e">
        <f>VLOOKUP($A632,[1]Datayes私募净值!$B:$H,6,0)</f>
        <v>#N/A</v>
      </c>
    </row>
    <row r="633" spans="1:8" s="1" customFormat="1" x14ac:dyDescent="0.25">
      <c r="A633" s="3"/>
      <c r="B633" s="3">
        <v>783058</v>
      </c>
      <c r="C633" s="1" t="s">
        <v>658</v>
      </c>
      <c r="D633" s="5">
        <f t="shared" si="7"/>
        <v>45385</v>
      </c>
      <c r="E633" s="12" t="str">
        <f>_xll.FF_FDP2($B633,"单位净值(优选)",$J$1)</f>
        <v>NULL</v>
      </c>
      <c r="F633" s="12" t="str">
        <f>_xll.FF_FDP2($B633,"复权累计净值(优选)",$J$1)</f>
        <v>NULL</v>
      </c>
      <c r="G633" s="3" t="e">
        <f>VLOOKUP($A633,[1]Datayes私募净值!$B:$H,4,0)</f>
        <v>#N/A</v>
      </c>
      <c r="H633" s="3" t="e">
        <f>VLOOKUP($A633,[1]Datayes私募净值!$B:$H,6,0)</f>
        <v>#N/A</v>
      </c>
    </row>
    <row r="634" spans="1:8" s="1" customFormat="1" x14ac:dyDescent="0.25">
      <c r="A634" s="3"/>
      <c r="B634" s="3">
        <v>718516</v>
      </c>
      <c r="C634" s="1" t="s">
        <v>659</v>
      </c>
      <c r="D634" s="5">
        <f t="shared" si="7"/>
        <v>45385</v>
      </c>
      <c r="E634" s="12">
        <f>_xll.FF_FDP2($B634,"单位净值(优选)",$J$1)</f>
        <v>0.93510000000000004</v>
      </c>
      <c r="F634" s="12">
        <f>_xll.FF_FDP2($B634,"复权累计净值(优选)",$J$1)</f>
        <v>0.93510000000000004</v>
      </c>
      <c r="G634" s="3" t="e">
        <f>VLOOKUP($A634,[1]Datayes私募净值!$B:$H,4,0)</f>
        <v>#N/A</v>
      </c>
      <c r="H634" s="3" t="e">
        <f>VLOOKUP($A634,[1]Datayes私募净值!$B:$H,6,0)</f>
        <v>#N/A</v>
      </c>
    </row>
    <row r="635" spans="1:8" s="1" customFormat="1" x14ac:dyDescent="0.25">
      <c r="A635" s="3"/>
      <c r="B635" s="3">
        <v>786363</v>
      </c>
      <c r="C635" s="1" t="s">
        <v>660</v>
      </c>
      <c r="D635" s="5">
        <f t="shared" si="7"/>
        <v>45385</v>
      </c>
      <c r="E635" s="12">
        <f>_xll.FF_FDP2($B635,"单位净值(优选)",$J$1)</f>
        <v>0.95509999999999995</v>
      </c>
      <c r="F635" s="12">
        <f>_xll.FF_FDP2($B635,"复权累计净值(优选)",$J$1)</f>
        <v>0.95509999999999995</v>
      </c>
      <c r="G635" s="3" t="e">
        <f>VLOOKUP($A635,[1]Datayes私募净值!$B:$H,4,0)</f>
        <v>#N/A</v>
      </c>
      <c r="H635" s="3" t="e">
        <f>VLOOKUP($A635,[1]Datayes私募净值!$B:$H,6,0)</f>
        <v>#N/A</v>
      </c>
    </row>
    <row r="636" spans="1:8" s="1" customFormat="1" x14ac:dyDescent="0.25">
      <c r="A636" s="3"/>
      <c r="B636" s="3">
        <v>510951</v>
      </c>
      <c r="C636" s="1" t="s">
        <v>661</v>
      </c>
      <c r="D636" s="5">
        <f t="shared" si="7"/>
        <v>45385</v>
      </c>
      <c r="E636" s="12">
        <f>_xll.FF_FDP2($B636,"单位净值(优选)",$J$1)</f>
        <v>1.1182000000000001</v>
      </c>
      <c r="F636" s="12">
        <f>_xll.FF_FDP2($B636,"复权累计净值(优选)",$J$1)</f>
        <v>3.0627</v>
      </c>
      <c r="G636" s="3" t="e">
        <f>VLOOKUP($A636,[1]Datayes私募净值!$B:$H,4,0)</f>
        <v>#N/A</v>
      </c>
      <c r="H636" s="3" t="e">
        <f>VLOOKUP($A636,[1]Datayes私募净值!$B:$H,6,0)</f>
        <v>#N/A</v>
      </c>
    </row>
    <row r="637" spans="1:8" s="1" customFormat="1" x14ac:dyDescent="0.25">
      <c r="A637" s="3"/>
      <c r="B637" s="3">
        <v>717467</v>
      </c>
      <c r="C637" s="1" t="s">
        <v>662</v>
      </c>
      <c r="D637" s="5">
        <f t="shared" si="7"/>
        <v>45385</v>
      </c>
      <c r="E637" s="12">
        <f>_xll.FF_FDP2($B637,"单位净值(优选)",$J$1)</f>
        <v>1.1097999999999999</v>
      </c>
      <c r="F637" s="12">
        <f>_xll.FF_FDP2($B637,"复权累计净值(优选)",$J$1)</f>
        <v>1.1097999999999999</v>
      </c>
      <c r="G637" s="3" t="e">
        <f>VLOOKUP($A637,[1]Datayes私募净值!$B:$H,4,0)</f>
        <v>#N/A</v>
      </c>
      <c r="H637" s="3" t="e">
        <f>VLOOKUP($A637,[1]Datayes私募净值!$B:$H,6,0)</f>
        <v>#N/A</v>
      </c>
    </row>
    <row r="638" spans="1:8" s="1" customFormat="1" x14ac:dyDescent="0.25">
      <c r="A638" s="3"/>
      <c r="B638" s="3">
        <v>780046</v>
      </c>
      <c r="C638" s="1" t="s">
        <v>663</v>
      </c>
      <c r="D638" s="5">
        <f t="shared" si="7"/>
        <v>45385</v>
      </c>
      <c r="E638" s="12">
        <f>_xll.FF_FDP2($B638,"单位净值(优选)",$J$1)</f>
        <v>1.0503</v>
      </c>
      <c r="F638" s="12">
        <f>_xll.FF_FDP2($B638,"复权累计净值(优选)",$J$1)</f>
        <v>1.0503</v>
      </c>
      <c r="G638" s="3" t="e">
        <f>VLOOKUP($A638,[1]Datayes私募净值!$B:$H,4,0)</f>
        <v>#N/A</v>
      </c>
      <c r="H638" s="3" t="e">
        <f>VLOOKUP($A638,[1]Datayes私募净值!$B:$H,6,0)</f>
        <v>#N/A</v>
      </c>
    </row>
    <row r="639" spans="1:8" s="1" customFormat="1" x14ac:dyDescent="0.25">
      <c r="A639" s="3"/>
      <c r="B639" s="3">
        <v>813354</v>
      </c>
      <c r="C639" s="1" t="s">
        <v>664</v>
      </c>
      <c r="D639" s="5">
        <f t="shared" si="7"/>
        <v>45385</v>
      </c>
      <c r="E639" s="12">
        <f>_xll.FF_FDP2($B639,"单位净值(优选)",$J$1)</f>
        <v>0.99909999999999999</v>
      </c>
      <c r="F639" s="12">
        <f>_xll.FF_FDP2($B639,"复权累计净值(优选)",$J$1)</f>
        <v>0.99909999999999999</v>
      </c>
      <c r="G639" s="3" t="e">
        <f>VLOOKUP($A639,[1]Datayes私募净值!$B:$H,4,0)</f>
        <v>#N/A</v>
      </c>
      <c r="H639" s="3" t="e">
        <f>VLOOKUP($A639,[1]Datayes私募净值!$B:$H,6,0)</f>
        <v>#N/A</v>
      </c>
    </row>
    <row r="640" spans="1:8" s="1" customFormat="1" x14ac:dyDescent="0.25">
      <c r="A640" s="3"/>
      <c r="B640" s="3">
        <v>717465</v>
      </c>
      <c r="C640" s="1" t="s">
        <v>665</v>
      </c>
      <c r="D640" s="5">
        <f t="shared" si="7"/>
        <v>45385</v>
      </c>
      <c r="E640" s="12" t="str">
        <f>_xll.FF_FDP2($B640,"单位净值(优选)",$J$1)</f>
        <v>NULL</v>
      </c>
      <c r="F640" s="12" t="str">
        <f>_xll.FF_FDP2($B640,"复权累计净值(优选)",$J$1)</f>
        <v>NULL</v>
      </c>
      <c r="G640" s="3" t="e">
        <f>VLOOKUP($A640,[1]Datayes私募净值!$B:$H,4,0)</f>
        <v>#N/A</v>
      </c>
      <c r="H640" s="3" t="e">
        <f>VLOOKUP($A640,[1]Datayes私募净值!$B:$H,6,0)</f>
        <v>#N/A</v>
      </c>
    </row>
    <row r="641" spans="1:8" s="1" customFormat="1" x14ac:dyDescent="0.25">
      <c r="A641" s="3"/>
      <c r="B641" s="3">
        <v>395726</v>
      </c>
      <c r="C641" s="1" t="s">
        <v>666</v>
      </c>
      <c r="D641" s="5">
        <f t="shared" si="7"/>
        <v>45385</v>
      </c>
      <c r="E641" s="12">
        <f>_xll.FF_FDP2($B641,"单位净值(优选)",$J$1)</f>
        <v>1.0209999999999999</v>
      </c>
      <c r="F641" s="12">
        <f>_xll.FF_FDP2($B641,"复权累计净值(优选)",$J$1)</f>
        <v>1.9842</v>
      </c>
      <c r="G641" s="3" t="e">
        <f>VLOOKUP($A641,[1]Datayes私募净值!$B:$H,4,0)</f>
        <v>#N/A</v>
      </c>
      <c r="H641" s="3" t="e">
        <f>VLOOKUP($A641,[1]Datayes私募净值!$B:$H,6,0)</f>
        <v>#N/A</v>
      </c>
    </row>
    <row r="642" spans="1:8" s="1" customFormat="1" x14ac:dyDescent="0.25">
      <c r="A642" s="3"/>
      <c r="B642" s="3">
        <v>328934</v>
      </c>
      <c r="C642" s="1" t="s">
        <v>667</v>
      </c>
      <c r="D642" s="5">
        <f t="shared" si="7"/>
        <v>45385</v>
      </c>
      <c r="E642" s="12">
        <f>_xll.FF_FDP2($B642,"单位净值(优选)",$J$1)</f>
        <v>1.65</v>
      </c>
      <c r="F642" s="12">
        <f>_xll.FF_FDP2($B642,"复权累计净值(优选)",$J$1)</f>
        <v>1.65</v>
      </c>
      <c r="G642" s="3" t="e">
        <f>VLOOKUP($A642,[1]Datayes私募净值!$B:$H,4,0)</f>
        <v>#N/A</v>
      </c>
      <c r="H642" s="3" t="e">
        <f>VLOOKUP($A642,[1]Datayes私募净值!$B:$H,6,0)</f>
        <v>#N/A</v>
      </c>
    </row>
    <row r="643" spans="1:8" s="1" customFormat="1" x14ac:dyDescent="0.25">
      <c r="A643" s="3"/>
      <c r="B643" s="3">
        <v>574880</v>
      </c>
      <c r="C643" s="1" t="s">
        <v>668</v>
      </c>
      <c r="D643" s="5">
        <f t="shared" si="7"/>
        <v>45385</v>
      </c>
      <c r="E643" s="12">
        <f>_xll.FF_FDP2($B643,"单位净值(优选)",$J$1)</f>
        <v>1.2392000000000001</v>
      </c>
      <c r="F643" s="12">
        <f>_xll.FF_FDP2($B643,"复权累计净值(优选)",$J$1)</f>
        <v>2.0182000000000002</v>
      </c>
      <c r="G643" s="3" t="e">
        <f>VLOOKUP($A643,[1]Datayes私募净值!$B:$H,4,0)</f>
        <v>#N/A</v>
      </c>
      <c r="H643" s="3" t="e">
        <f>VLOOKUP($A643,[1]Datayes私募净值!$B:$H,6,0)</f>
        <v>#N/A</v>
      </c>
    </row>
    <row r="644" spans="1:8" s="1" customFormat="1" x14ac:dyDescent="0.25">
      <c r="A644" s="3"/>
      <c r="B644" s="3">
        <v>328932</v>
      </c>
      <c r="C644" s="1" t="s">
        <v>669</v>
      </c>
      <c r="D644" s="5">
        <f t="shared" si="7"/>
        <v>45385</v>
      </c>
      <c r="E644" s="12">
        <f>_xll.FF_FDP2($B644,"单位净值(优选)",$J$1)</f>
        <v>1.4380999999999999</v>
      </c>
      <c r="F644" s="12">
        <f>_xll.FF_FDP2($B644,"复权累计净值(优选)",$J$1)</f>
        <v>1.4380999999999999</v>
      </c>
      <c r="G644" s="3" t="e">
        <f>VLOOKUP($A644,[1]Datayes私募净值!$B:$H,4,0)</f>
        <v>#N/A</v>
      </c>
      <c r="H644" s="3" t="e">
        <f>VLOOKUP($A644,[1]Datayes私募净值!$B:$H,6,0)</f>
        <v>#N/A</v>
      </c>
    </row>
    <row r="645" spans="1:8" s="1" customFormat="1" x14ac:dyDescent="0.25">
      <c r="A645" s="3"/>
      <c r="B645" s="3">
        <v>582757</v>
      </c>
      <c r="C645" s="1" t="s">
        <v>670</v>
      </c>
      <c r="D645" s="5">
        <f t="shared" si="7"/>
        <v>45385</v>
      </c>
      <c r="E645" s="12">
        <f>_xll.FF_FDP2($B645,"单位净值(优选)",$J$1)</f>
        <v>1.0290999999999999</v>
      </c>
      <c r="F645" s="12">
        <f>_xll.FF_FDP2($B645,"复权累计净值(优选)",$J$1)</f>
        <v>1.3149</v>
      </c>
      <c r="G645" s="3" t="e">
        <f>VLOOKUP($A645,[1]Datayes私募净值!$B:$H,4,0)</f>
        <v>#N/A</v>
      </c>
      <c r="H645" s="3" t="e">
        <f>VLOOKUP($A645,[1]Datayes私募净值!$B:$H,6,0)</f>
        <v>#N/A</v>
      </c>
    </row>
    <row r="646" spans="1:8" s="1" customFormat="1" x14ac:dyDescent="0.25">
      <c r="A646" s="3"/>
      <c r="B646" s="3">
        <v>637396</v>
      </c>
      <c r="C646" s="1" t="s">
        <v>671</v>
      </c>
      <c r="D646" s="5">
        <f t="shared" si="7"/>
        <v>45385</v>
      </c>
      <c r="E646" s="12">
        <f>_xll.FF_FDP2($B646,"单位净值(优选)",$J$1)</f>
        <v>1.1835</v>
      </c>
      <c r="F646" s="12">
        <f>_xll.FF_FDP2($B646,"复权累计净值(优选)",$J$1)</f>
        <v>1.2347999999999999</v>
      </c>
      <c r="G646" s="3" t="e">
        <f>VLOOKUP($A646,[1]Datayes私募净值!$B:$H,4,0)</f>
        <v>#N/A</v>
      </c>
      <c r="H646" s="3" t="e">
        <f>VLOOKUP($A646,[1]Datayes私募净值!$B:$H,6,0)</f>
        <v>#N/A</v>
      </c>
    </row>
    <row r="647" spans="1:8" s="1" customFormat="1" x14ac:dyDescent="0.25">
      <c r="A647" s="3"/>
      <c r="B647" s="3">
        <v>540678</v>
      </c>
      <c r="C647" s="1" t="s">
        <v>672</v>
      </c>
      <c r="D647" s="5">
        <f t="shared" si="7"/>
        <v>45385</v>
      </c>
      <c r="E647" s="12">
        <f>_xll.FF_FDP2($B647,"单位净值(优选)",$J$1)</f>
        <v>1.1372</v>
      </c>
      <c r="F647" s="12">
        <f>_xll.FF_FDP2($B647,"复权累计净值(优选)",$J$1)</f>
        <v>2.3612000000000002</v>
      </c>
      <c r="G647" s="3" t="e">
        <f>VLOOKUP($A647,[1]Datayes私募净值!$B:$H,4,0)</f>
        <v>#N/A</v>
      </c>
      <c r="H647" s="3" t="e">
        <f>VLOOKUP($A647,[1]Datayes私募净值!$B:$H,6,0)</f>
        <v>#N/A</v>
      </c>
    </row>
    <row r="648" spans="1:8" s="1" customFormat="1" x14ac:dyDescent="0.25">
      <c r="A648" s="3"/>
      <c r="B648" s="3">
        <v>350848</v>
      </c>
      <c r="C648" s="1" t="s">
        <v>673</v>
      </c>
      <c r="D648" s="5">
        <f t="shared" si="7"/>
        <v>45385</v>
      </c>
      <c r="E648" s="12">
        <f>_xll.FF_FDP2($B648,"单位净值(优选)",$J$1)</f>
        <v>1.1459999999999999</v>
      </c>
      <c r="F648" s="12">
        <f>_xll.FF_FDP2($B648,"复权累计净值(优选)",$J$1)</f>
        <v>1.3464</v>
      </c>
      <c r="G648" s="3" t="e">
        <f>VLOOKUP($A648,[1]Datayes私募净值!$B:$H,4,0)</f>
        <v>#N/A</v>
      </c>
      <c r="H648" s="3" t="e">
        <f>VLOOKUP($A648,[1]Datayes私募净值!$B:$H,6,0)</f>
        <v>#N/A</v>
      </c>
    </row>
    <row r="649" spans="1:8" s="1" customFormat="1" x14ac:dyDescent="0.25">
      <c r="A649" s="3"/>
      <c r="B649" s="3">
        <v>840809</v>
      </c>
      <c r="C649" s="1" t="s">
        <v>674</v>
      </c>
      <c r="D649" s="5">
        <f t="shared" si="7"/>
        <v>45385</v>
      </c>
      <c r="E649" s="12" t="str">
        <f>_xll.FF_FDP2($B649,"单位净值(优选)",$J$1)</f>
        <v>NULL</v>
      </c>
      <c r="F649" s="12" t="str">
        <f>_xll.FF_FDP2($B649,"复权累计净值(优选)",$J$1)</f>
        <v>NULL</v>
      </c>
      <c r="G649" s="3" t="e">
        <f>VLOOKUP($A649,[1]Datayes私募净值!$B:$H,4,0)</f>
        <v>#N/A</v>
      </c>
      <c r="H649" s="3" t="e">
        <f>VLOOKUP($A649,[1]Datayes私募净值!$B:$H,6,0)</f>
        <v>#N/A</v>
      </c>
    </row>
    <row r="650" spans="1:8" s="1" customFormat="1" x14ac:dyDescent="0.25">
      <c r="A650" s="3"/>
      <c r="B650" s="3">
        <v>111111</v>
      </c>
      <c r="C650" s="1" t="s">
        <v>675</v>
      </c>
      <c r="D650" s="5">
        <f t="shared" si="7"/>
        <v>45385</v>
      </c>
      <c r="E650" s="12" t="str">
        <f>_xll.FF_FDP2($B650,"单位净值(优选)",$J$1)</f>
        <v>NULL</v>
      </c>
      <c r="F650" s="12" t="str">
        <f>_xll.FF_FDP2($B650,"复权累计净值(优选)",$J$1)</f>
        <v>NULL</v>
      </c>
      <c r="G650" s="3" t="e">
        <f>VLOOKUP($A650,[1]Datayes私募净值!$B:$H,4,0)</f>
        <v>#N/A</v>
      </c>
      <c r="H650" s="3" t="e">
        <f>VLOOKUP($A650,[1]Datayes私募净值!$B:$H,6,0)</f>
        <v>#N/A</v>
      </c>
    </row>
    <row r="651" spans="1:8" s="1" customFormat="1" x14ac:dyDescent="0.25">
      <c r="A651" s="3"/>
      <c r="B651" s="3">
        <v>222222</v>
      </c>
      <c r="C651" s="1" t="s">
        <v>676</v>
      </c>
      <c r="D651" s="5">
        <f t="shared" si="7"/>
        <v>45385</v>
      </c>
      <c r="E651" s="12" t="str">
        <f>_xll.FF_FDP2($B651,"单位净值(优选)",$J$1)</f>
        <v>NULL</v>
      </c>
      <c r="F651" s="12" t="str">
        <f>_xll.FF_FDP2($B651,"复权累计净值(优选)",$J$1)</f>
        <v>NULL</v>
      </c>
      <c r="G651" s="3" t="e">
        <f>VLOOKUP($A651,[1]Datayes私募净值!$B:$H,4,0)</f>
        <v>#N/A</v>
      </c>
      <c r="H651" s="3" t="e">
        <f>VLOOKUP($A651,[1]Datayes私募净值!$B:$H,6,0)</f>
        <v>#N/A</v>
      </c>
    </row>
    <row r="652" spans="1:8" s="1" customFormat="1" x14ac:dyDescent="0.25">
      <c r="A652" s="3"/>
      <c r="B652" s="3">
        <v>333333</v>
      </c>
      <c r="C652" s="1" t="s">
        <v>677</v>
      </c>
      <c r="D652" s="5">
        <f t="shared" si="7"/>
        <v>45385</v>
      </c>
      <c r="E652" s="12" t="str">
        <f>_xll.FF_FDP2($B652,"单位净值(优选)",$J$1)</f>
        <v>NULL</v>
      </c>
      <c r="F652" s="12" t="str">
        <f>_xll.FF_FDP2($B652,"复权累计净值(优选)",$J$1)</f>
        <v>NULL</v>
      </c>
      <c r="G652" s="3" t="e">
        <f>VLOOKUP($A652,[1]Datayes私募净值!$B:$H,4,0)</f>
        <v>#N/A</v>
      </c>
      <c r="H652" s="3" t="e">
        <f>VLOOKUP($A652,[1]Datayes私募净值!$B:$H,6,0)</f>
        <v>#N/A</v>
      </c>
    </row>
    <row r="653" spans="1:8" s="1" customFormat="1" x14ac:dyDescent="0.25">
      <c r="A653" s="3"/>
      <c r="B653" s="3">
        <v>565611</v>
      </c>
      <c r="C653" s="1" t="s">
        <v>678</v>
      </c>
      <c r="D653" s="5">
        <f t="shared" si="7"/>
        <v>45385</v>
      </c>
      <c r="E653" s="12">
        <f>_xll.FF_FDP2($B653,"单位净值(优选)",$J$1)</f>
        <v>1.022</v>
      </c>
      <c r="F653" s="12">
        <f>_xll.FF_FDP2($B653,"复权累计净值(优选)",$J$1)</f>
        <v>1.1712</v>
      </c>
      <c r="G653" s="3" t="e">
        <f>VLOOKUP($A653,[1]Datayes私募净值!$B:$H,4,0)</f>
        <v>#N/A</v>
      </c>
      <c r="H653" s="3" t="e">
        <f>VLOOKUP($A653,[1]Datayes私募净值!$B:$H,6,0)</f>
        <v>#N/A</v>
      </c>
    </row>
    <row r="654" spans="1:8" s="1" customFormat="1" x14ac:dyDescent="0.25">
      <c r="A654" s="3"/>
      <c r="B654" s="3">
        <v>545790</v>
      </c>
      <c r="C654" s="1" t="s">
        <v>679</v>
      </c>
      <c r="D654" s="5">
        <f t="shared" si="7"/>
        <v>45385</v>
      </c>
      <c r="E654" s="12">
        <f>_xll.FF_FDP2($B654,"单位净值(优选)",$J$1)</f>
        <v>1.0071000000000001</v>
      </c>
      <c r="F654" s="12">
        <f>_xll.FF_FDP2($B654,"复权累计净值(优选)",$J$1)</f>
        <v>1.3491</v>
      </c>
      <c r="G654" s="3" t="e">
        <f>VLOOKUP($A654,[1]Datayes私募净值!$B:$H,4,0)</f>
        <v>#N/A</v>
      </c>
      <c r="H654" s="3" t="e">
        <f>VLOOKUP($A654,[1]Datayes私募净值!$B:$H,6,0)</f>
        <v>#N/A</v>
      </c>
    </row>
    <row r="655" spans="1:8" s="1" customFormat="1" x14ac:dyDescent="0.25">
      <c r="A655" s="3"/>
      <c r="B655" s="3">
        <v>710755</v>
      </c>
      <c r="C655" s="1" t="s">
        <v>680</v>
      </c>
      <c r="D655" s="5">
        <f t="shared" si="7"/>
        <v>45385</v>
      </c>
      <c r="E655" s="12">
        <f>_xll.FF_FDP2($B655,"单位净值(优选)",$J$1)</f>
        <v>1.1511</v>
      </c>
      <c r="F655" s="12">
        <f>_xll.FF_FDP2($B655,"复权累计净值(优选)",$J$1)</f>
        <v>1.1511</v>
      </c>
      <c r="G655" s="3" t="e">
        <f>VLOOKUP($A655,[1]Datayes私募净值!$B:$H,4,0)</f>
        <v>#N/A</v>
      </c>
      <c r="H655" s="3" t="e">
        <f>VLOOKUP($A655,[1]Datayes私募净值!$B:$H,6,0)</f>
        <v>#N/A</v>
      </c>
    </row>
    <row r="656" spans="1:8" s="1" customFormat="1" x14ac:dyDescent="0.25">
      <c r="A656" s="3"/>
      <c r="B656" s="3">
        <v>581776</v>
      </c>
      <c r="C656" s="1" t="s">
        <v>681</v>
      </c>
      <c r="D656" s="5">
        <f t="shared" si="7"/>
        <v>45385</v>
      </c>
      <c r="E656" s="12">
        <f>_xll.FF_FDP2($B656,"单位净值(优选)",$J$1)</f>
        <v>1.0194000000000001</v>
      </c>
      <c r="F656" s="12">
        <f>_xll.FF_FDP2($B656,"复权累计净值(优选)",$J$1)</f>
        <v>1.0194000000000001</v>
      </c>
      <c r="G656" s="3" t="e">
        <f>VLOOKUP($A656,[1]Datayes私募净值!$B:$H,4,0)</f>
        <v>#N/A</v>
      </c>
      <c r="H656" s="3" t="e">
        <f>VLOOKUP($A656,[1]Datayes私募净值!$B:$H,6,0)</f>
        <v>#N/A</v>
      </c>
    </row>
    <row r="657" spans="1:8" s="1" customFormat="1" x14ac:dyDescent="0.25">
      <c r="A657" s="3"/>
      <c r="B657" s="3">
        <v>766542</v>
      </c>
      <c r="C657" s="1" t="s">
        <v>682</v>
      </c>
      <c r="D657" s="5">
        <f t="shared" si="7"/>
        <v>45385</v>
      </c>
      <c r="E657" s="12">
        <f>_xll.FF_FDP2($B657,"单位净值(优选)",$J$1)</f>
        <v>1.0115000000000001</v>
      </c>
      <c r="F657" s="12">
        <f>_xll.FF_FDP2($B657,"复权累计净值(优选)",$J$1)</f>
        <v>1.0115000000000001</v>
      </c>
      <c r="G657" s="3" t="e">
        <f>VLOOKUP($A657,[1]Datayes私募净值!$B:$H,4,0)</f>
        <v>#N/A</v>
      </c>
      <c r="H657" s="3" t="e">
        <f>VLOOKUP($A657,[1]Datayes私募净值!$B:$H,6,0)</f>
        <v>#N/A</v>
      </c>
    </row>
    <row r="658" spans="1:8" s="1" customFormat="1" x14ac:dyDescent="0.25">
      <c r="A658" s="3"/>
      <c r="B658" s="3">
        <v>382195</v>
      </c>
      <c r="C658" s="1" t="s">
        <v>683</v>
      </c>
      <c r="D658" s="5">
        <f t="shared" si="7"/>
        <v>45385</v>
      </c>
      <c r="E658" s="12" t="str">
        <f>_xll.FF_FDP2($B658,"单位净值(优选)",$J$1)</f>
        <v>NULL</v>
      </c>
      <c r="F658" s="12" t="str">
        <f>_xll.FF_FDP2($B658,"复权累计净值(优选)",$J$1)</f>
        <v>NULL</v>
      </c>
      <c r="G658" s="3" t="e">
        <f>VLOOKUP($A658,[1]Datayes私募净值!$B:$H,4,0)</f>
        <v>#N/A</v>
      </c>
      <c r="H658" s="3" t="e">
        <f>VLOOKUP($A658,[1]Datayes私募净值!$B:$H,6,0)</f>
        <v>#N/A</v>
      </c>
    </row>
    <row r="659" spans="1:8" s="1" customFormat="1" x14ac:dyDescent="0.25">
      <c r="A659" s="3"/>
      <c r="B659" s="3">
        <v>445116</v>
      </c>
      <c r="C659" s="1" t="s">
        <v>684</v>
      </c>
      <c r="D659" s="5">
        <f t="shared" si="7"/>
        <v>45385</v>
      </c>
      <c r="E659" s="12" t="str">
        <f>_xll.FF_FDP2($B659,"单位净值(优选)",$J$1)</f>
        <v>NULL</v>
      </c>
      <c r="F659" s="12" t="str">
        <f>_xll.FF_FDP2($B659,"复权累计净值(优选)",$J$1)</f>
        <v>NULL</v>
      </c>
      <c r="G659" s="3" t="e">
        <f>VLOOKUP($A659,[1]Datayes私募净值!$B:$H,4,0)</f>
        <v>#N/A</v>
      </c>
      <c r="H659" s="3" t="e">
        <f>VLOOKUP($A659,[1]Datayes私募净值!$B:$H,6,0)</f>
        <v>#N/A</v>
      </c>
    </row>
    <row r="660" spans="1:8" s="1" customFormat="1" x14ac:dyDescent="0.25">
      <c r="A660" s="3"/>
      <c r="B660" s="3">
        <v>764237</v>
      </c>
      <c r="C660" s="1" t="s">
        <v>685</v>
      </c>
      <c r="D660" s="5">
        <f t="shared" si="7"/>
        <v>45385</v>
      </c>
      <c r="E660" s="12">
        <f>_xll.FF_FDP2($B660,"单位净值(优选)",$J$1)</f>
        <v>0.96779999999999999</v>
      </c>
      <c r="F660" s="12">
        <f>_xll.FF_FDP2($B660,"复权累计净值(优选)",$J$1)</f>
        <v>0.96779999999999999</v>
      </c>
      <c r="G660" s="3" t="e">
        <f>VLOOKUP($A660,[1]Datayes私募净值!$B:$H,4,0)</f>
        <v>#N/A</v>
      </c>
      <c r="H660" s="3" t="e">
        <f>VLOOKUP($A660,[1]Datayes私募净值!$B:$H,6,0)</f>
        <v>#N/A</v>
      </c>
    </row>
    <row r="661" spans="1:8" s="1" customFormat="1" x14ac:dyDescent="0.25">
      <c r="A661" s="3"/>
      <c r="B661" s="3">
        <v>862574</v>
      </c>
      <c r="C661" s="1" t="s">
        <v>686</v>
      </c>
      <c r="D661" s="5">
        <f t="shared" si="7"/>
        <v>45385</v>
      </c>
      <c r="E661" s="12">
        <f>_xll.FF_FDP2($B661,"单位净值(优选)",$J$1)</f>
        <v>1.0341</v>
      </c>
      <c r="F661" s="12">
        <f>_xll.FF_FDP2($B661,"复权累计净值(优选)",$J$1)</f>
        <v>1.0341</v>
      </c>
      <c r="G661" s="3" t="e">
        <f>VLOOKUP($A661,[1]Datayes私募净值!$B:$H,4,0)</f>
        <v>#N/A</v>
      </c>
      <c r="H661" s="3" t="e">
        <f>VLOOKUP($A661,[1]Datayes私募净值!$B:$H,6,0)</f>
        <v>#N/A</v>
      </c>
    </row>
    <row r="662" spans="1:8" s="1" customFormat="1" x14ac:dyDescent="0.25">
      <c r="A662" s="3"/>
      <c r="B662" s="3">
        <v>710003</v>
      </c>
      <c r="C662" s="1" t="s">
        <v>687</v>
      </c>
      <c r="D662" s="5">
        <f t="shared" si="7"/>
        <v>45385</v>
      </c>
      <c r="E662" s="12">
        <f>_xll.FF_FDP2($B662,"单位净值(优选)",$J$1)</f>
        <v>1.1165</v>
      </c>
      <c r="F662" s="12">
        <f>_xll.FF_FDP2($B662,"复权累计净值(优选)",$J$1)</f>
        <v>1.1165</v>
      </c>
      <c r="G662" s="3" t="e">
        <f>VLOOKUP($A662,[1]Datayes私募净值!$B:$H,4,0)</f>
        <v>#N/A</v>
      </c>
      <c r="H662" s="3" t="e">
        <f>VLOOKUP($A662,[1]Datayes私募净值!$B:$H,6,0)</f>
        <v>#N/A</v>
      </c>
    </row>
    <row r="663" spans="1:8" s="1" customFormat="1" x14ac:dyDescent="0.25">
      <c r="A663" s="3"/>
      <c r="B663" s="3">
        <v>616641</v>
      </c>
      <c r="C663" s="1" t="s">
        <v>688</v>
      </c>
      <c r="D663" s="5">
        <f t="shared" si="7"/>
        <v>45385</v>
      </c>
      <c r="E663" s="12" t="str">
        <f>_xll.FF_FDP2($B663,"单位净值(优选)",$J$1)</f>
        <v>NULL</v>
      </c>
      <c r="F663" s="12" t="str">
        <f>_xll.FF_FDP2($B663,"复权累计净值(优选)",$J$1)</f>
        <v>NULL</v>
      </c>
      <c r="G663" s="3" t="e">
        <f>VLOOKUP($A663,[1]Datayes私募净值!$B:$H,4,0)</f>
        <v>#N/A</v>
      </c>
      <c r="H663" s="3" t="e">
        <f>VLOOKUP($A663,[1]Datayes私募净值!$B:$H,6,0)</f>
        <v>#N/A</v>
      </c>
    </row>
    <row r="664" spans="1:8" s="1" customFormat="1" x14ac:dyDescent="0.25">
      <c r="A664" s="3"/>
      <c r="B664" s="3">
        <v>590815</v>
      </c>
      <c r="C664" s="1" t="s">
        <v>689</v>
      </c>
      <c r="D664" s="5">
        <f t="shared" si="7"/>
        <v>45385</v>
      </c>
      <c r="E664" s="12" t="str">
        <f>_xll.FF_FDP2($B664,"单位净值(优选)",$J$1)</f>
        <v>NULL</v>
      </c>
      <c r="F664" s="12" t="str">
        <f>_xll.FF_FDP2($B664,"复权累计净值(优选)",$J$1)</f>
        <v>NULL</v>
      </c>
      <c r="G664" s="3" t="e">
        <f>VLOOKUP($A664,[1]Datayes私募净值!$B:$H,4,0)</f>
        <v>#N/A</v>
      </c>
      <c r="H664" s="3" t="e">
        <f>VLOOKUP($A664,[1]Datayes私募净值!$B:$H,6,0)</f>
        <v>#N/A</v>
      </c>
    </row>
    <row r="665" spans="1:8" s="1" customFormat="1" x14ac:dyDescent="0.25">
      <c r="A665" s="3"/>
      <c r="B665" s="3">
        <v>852898</v>
      </c>
      <c r="C665" s="1" t="s">
        <v>690</v>
      </c>
      <c r="D665" s="5">
        <f t="shared" si="7"/>
        <v>45385</v>
      </c>
      <c r="E665" s="12">
        <f>_xll.FF_FDP2($B665,"单位净值(优选)",$J$1)</f>
        <v>1.1808000000000001</v>
      </c>
      <c r="F665" s="12">
        <f>_xll.FF_FDP2($B665,"复权累计净值(优选)",$J$1)</f>
        <v>1.1808000000000001</v>
      </c>
      <c r="G665" s="3" t="e">
        <f>VLOOKUP($A665,[1]Datayes私募净值!$B:$H,4,0)</f>
        <v>#N/A</v>
      </c>
      <c r="H665" s="3" t="e">
        <f>VLOOKUP($A665,[1]Datayes私募净值!$B:$H,6,0)</f>
        <v>#N/A</v>
      </c>
    </row>
    <row r="666" spans="1:8" s="1" customFormat="1" x14ac:dyDescent="0.25">
      <c r="A666" s="3"/>
      <c r="B666" s="3">
        <v>801787</v>
      </c>
      <c r="C666" s="1" t="s">
        <v>691</v>
      </c>
      <c r="D666" s="5">
        <f t="shared" si="7"/>
        <v>45385</v>
      </c>
      <c r="E666" s="12">
        <f>_xll.FF_FDP2($B666,"单位净值(优选)",$J$1)</f>
        <v>1.1217999999999999</v>
      </c>
      <c r="F666" s="12">
        <f>_xll.FF_FDP2($B666,"复权累计净值(优选)",$J$1)</f>
        <v>1.1217999999999999</v>
      </c>
      <c r="G666" s="3" t="e">
        <f>VLOOKUP($A666,[1]Datayes私募净值!$B:$H,4,0)</f>
        <v>#N/A</v>
      </c>
      <c r="H666" s="3" t="e">
        <f>VLOOKUP($A666,[1]Datayes私募净值!$B:$H,6,0)</f>
        <v>#N/A</v>
      </c>
    </row>
    <row r="667" spans="1:8" s="1" customFormat="1" x14ac:dyDescent="0.25">
      <c r="A667" s="3"/>
      <c r="B667" s="3">
        <v>796949</v>
      </c>
      <c r="C667" s="1" t="s">
        <v>692</v>
      </c>
      <c r="D667" s="5">
        <f t="shared" si="7"/>
        <v>45385</v>
      </c>
      <c r="E667" s="12">
        <f>_xll.FF_FDP2($B667,"单位净值(优选)",$J$1)</f>
        <v>1.2235</v>
      </c>
      <c r="F667" s="12">
        <f>_xll.FF_FDP2($B667,"复权累计净值(优选)",$J$1)</f>
        <v>1.2235</v>
      </c>
      <c r="G667" s="3" t="e">
        <f>VLOOKUP($A667,[1]Datayes私募净值!$B:$H,4,0)</f>
        <v>#N/A</v>
      </c>
      <c r="H667" s="3" t="e">
        <f>VLOOKUP($A667,[1]Datayes私募净值!$B:$H,6,0)</f>
        <v>#N/A</v>
      </c>
    </row>
    <row r="668" spans="1:8" s="1" customFormat="1" x14ac:dyDescent="0.25">
      <c r="A668" s="3"/>
      <c r="B668" s="3">
        <v>740779</v>
      </c>
      <c r="C668" s="1" t="s">
        <v>693</v>
      </c>
      <c r="D668" s="5">
        <f t="shared" ref="D668:D690" si="8">$J$1</f>
        <v>45385</v>
      </c>
      <c r="E668" s="12">
        <f>_xll.FF_FDP2($B668,"单位净值(优选)",$J$1)</f>
        <v>1.0840000000000001</v>
      </c>
      <c r="F668" s="12">
        <f>_xll.FF_FDP2($B668,"复权累计净值(优选)",$J$1)</f>
        <v>1.0840000000000001</v>
      </c>
      <c r="G668" s="3" t="e">
        <f>VLOOKUP($A668,[1]Datayes私募净值!$B:$H,4,0)</f>
        <v>#N/A</v>
      </c>
      <c r="H668" s="3" t="e">
        <f>VLOOKUP($A668,[1]Datayes私募净值!$B:$H,6,0)</f>
        <v>#N/A</v>
      </c>
    </row>
    <row r="669" spans="1:8" s="1" customFormat="1" x14ac:dyDescent="0.25">
      <c r="A669" s="3"/>
      <c r="B669" s="3">
        <v>800164</v>
      </c>
      <c r="C669" s="1" t="s">
        <v>694</v>
      </c>
      <c r="D669" s="5">
        <f t="shared" si="8"/>
        <v>45385</v>
      </c>
      <c r="E669" s="12">
        <f>_xll.FF_FDP2($B669,"单位净值(优选)",$J$1)</f>
        <v>1.0571999999999999</v>
      </c>
      <c r="F669" s="12">
        <f>_xll.FF_FDP2($B669,"复权累计净值(优选)",$J$1)</f>
        <v>1.0571999999999999</v>
      </c>
      <c r="G669" s="3" t="e">
        <f>VLOOKUP($A669,[1]Datayes私募净值!$B:$H,4,0)</f>
        <v>#N/A</v>
      </c>
      <c r="H669" s="3" t="e">
        <f>VLOOKUP($A669,[1]Datayes私募净值!$B:$H,6,0)</f>
        <v>#N/A</v>
      </c>
    </row>
    <row r="670" spans="1:8" s="1" customFormat="1" x14ac:dyDescent="0.25">
      <c r="A670" s="3"/>
      <c r="B670" s="3">
        <v>655410</v>
      </c>
      <c r="C670" s="1" t="s">
        <v>695</v>
      </c>
      <c r="D670" s="5">
        <f t="shared" si="8"/>
        <v>45385</v>
      </c>
      <c r="E670" s="12" t="str">
        <f>_xll.FF_FDP2($B670,"单位净值(优选)",$J$1)</f>
        <v>NULL</v>
      </c>
      <c r="F670" s="12" t="str">
        <f>_xll.FF_FDP2($B670,"复权累计净值(优选)",$J$1)</f>
        <v>NULL</v>
      </c>
      <c r="G670" s="3" t="e">
        <f>VLOOKUP($A670,[1]Datayes私募净值!$B:$H,4,0)</f>
        <v>#N/A</v>
      </c>
      <c r="H670" s="3" t="e">
        <f>VLOOKUP($A670,[1]Datayes私募净值!$B:$H,6,0)</f>
        <v>#N/A</v>
      </c>
    </row>
    <row r="671" spans="1:8" s="1" customFormat="1" x14ac:dyDescent="0.25">
      <c r="A671" s="3"/>
      <c r="B671" s="3">
        <v>801168</v>
      </c>
      <c r="C671" s="1" t="s">
        <v>696</v>
      </c>
      <c r="D671" s="5">
        <f t="shared" si="8"/>
        <v>45385</v>
      </c>
      <c r="E671" s="12">
        <f>_xll.FF_FDP2($B671,"单位净值(优选)",$J$1)</f>
        <v>1.1083000000000001</v>
      </c>
      <c r="F671" s="12">
        <f>_xll.FF_FDP2($B671,"复权累计净值(优选)",$J$1)</f>
        <v>1.1083000000000001</v>
      </c>
      <c r="G671" s="3" t="e">
        <f>VLOOKUP($A671,[1]Datayes私募净值!$B:$H,4,0)</f>
        <v>#N/A</v>
      </c>
      <c r="H671" s="3" t="e">
        <f>VLOOKUP($A671,[1]Datayes私募净值!$B:$H,6,0)</f>
        <v>#N/A</v>
      </c>
    </row>
    <row r="672" spans="1:8" s="1" customFormat="1" x14ac:dyDescent="0.25">
      <c r="A672" s="3"/>
      <c r="B672" s="3">
        <v>783279</v>
      </c>
      <c r="C672" s="1" t="s">
        <v>697</v>
      </c>
      <c r="D672" s="5">
        <f t="shared" si="8"/>
        <v>45385</v>
      </c>
      <c r="E672" s="12">
        <f>_xll.FF_FDP2($B672,"单位净值(优选)",$J$1)</f>
        <v>1.0309999999999999</v>
      </c>
      <c r="F672" s="12">
        <f>_xll.FF_FDP2($B672,"复权累计净值(优选)",$J$1)</f>
        <v>1.0309999999999999</v>
      </c>
      <c r="G672" s="3" t="e">
        <f>VLOOKUP($A672,[1]Datayes私募净值!$B:$H,4,0)</f>
        <v>#N/A</v>
      </c>
      <c r="H672" s="3" t="e">
        <f>VLOOKUP($A672,[1]Datayes私募净值!$B:$H,6,0)</f>
        <v>#N/A</v>
      </c>
    </row>
    <row r="673" spans="1:8" s="1" customFormat="1" x14ac:dyDescent="0.25">
      <c r="A673" s="3"/>
      <c r="B673" s="3">
        <v>861333</v>
      </c>
      <c r="C673" s="1" t="s">
        <v>698</v>
      </c>
      <c r="D673" s="5">
        <f t="shared" si="8"/>
        <v>45385</v>
      </c>
      <c r="E673" s="12">
        <f>_xll.FF_FDP2($B673,"单位净值(优选)",$J$1)</f>
        <v>1.0474000000000001</v>
      </c>
      <c r="F673" s="12">
        <f>_xll.FF_FDP2($B673,"复权累计净值(优选)",$J$1)</f>
        <v>1.0474000000000001</v>
      </c>
      <c r="G673" s="3" t="e">
        <f>VLOOKUP($A673,[1]Datayes私募净值!$B:$H,4,0)</f>
        <v>#N/A</v>
      </c>
      <c r="H673" s="3" t="e">
        <f>VLOOKUP($A673,[1]Datayes私募净值!$B:$H,6,0)</f>
        <v>#N/A</v>
      </c>
    </row>
    <row r="674" spans="1:8" s="1" customFormat="1" x14ac:dyDescent="0.25">
      <c r="A674" s="3"/>
      <c r="B674" s="3">
        <v>551973</v>
      </c>
      <c r="C674" s="1" t="s">
        <v>699</v>
      </c>
      <c r="D674" s="5">
        <f t="shared" si="8"/>
        <v>45385</v>
      </c>
      <c r="E674" s="12">
        <f>_xll.FF_FDP2($B674,"单位净值(优选)",$J$1)</f>
        <v>1.3193999999999999</v>
      </c>
      <c r="F674" s="12">
        <f>_xll.FF_FDP2($B674,"复权累计净值(优选)",$J$1)</f>
        <v>1.3193999999999999</v>
      </c>
      <c r="G674" s="3" t="e">
        <f>VLOOKUP($A674,[1]Datayes私募净值!$B:$H,4,0)</f>
        <v>#N/A</v>
      </c>
      <c r="H674" s="3" t="e">
        <f>VLOOKUP($A674,[1]Datayes私募净值!$B:$H,6,0)</f>
        <v>#N/A</v>
      </c>
    </row>
    <row r="675" spans="1:8" s="1" customFormat="1" x14ac:dyDescent="0.25">
      <c r="A675" s="3"/>
      <c r="B675" s="3">
        <v>605814</v>
      </c>
      <c r="C675" s="1" t="s">
        <v>700</v>
      </c>
      <c r="D675" s="5">
        <f t="shared" si="8"/>
        <v>45385</v>
      </c>
      <c r="E675" s="12" t="str">
        <f>_xll.FF_FDP2($B675,"单位净值(优选)",$J$1)</f>
        <v>NULL</v>
      </c>
      <c r="F675" s="12" t="str">
        <f>_xll.FF_FDP2($B675,"复权累计净值(优选)",$J$1)</f>
        <v>NULL</v>
      </c>
      <c r="G675" s="3" t="e">
        <f>VLOOKUP($A675,[1]Datayes私募净值!$B:$H,4,0)</f>
        <v>#N/A</v>
      </c>
      <c r="H675" s="3" t="e">
        <f>VLOOKUP($A675,[1]Datayes私募净值!$B:$H,6,0)</f>
        <v>#N/A</v>
      </c>
    </row>
    <row r="676" spans="1:8" s="1" customFormat="1" x14ac:dyDescent="0.25">
      <c r="A676" s="3"/>
      <c r="B676" s="3">
        <v>559644</v>
      </c>
      <c r="C676" s="1" t="s">
        <v>701</v>
      </c>
      <c r="D676" s="5">
        <f t="shared" si="8"/>
        <v>45385</v>
      </c>
      <c r="E676" s="12">
        <f>_xll.FF_FDP2($B676,"单位净值(优选)",$J$1)</f>
        <v>1.0739000000000001</v>
      </c>
      <c r="F676" s="12">
        <f>_xll.FF_FDP2($B676,"复权累计净值(优选)",$J$1)</f>
        <v>1.1074999999999999</v>
      </c>
      <c r="G676" s="3" t="e">
        <f>VLOOKUP($A676,[1]Datayes私募净值!$B:$H,4,0)</f>
        <v>#N/A</v>
      </c>
      <c r="H676" s="3" t="e">
        <f>VLOOKUP($A676,[1]Datayes私募净值!$B:$H,6,0)</f>
        <v>#N/A</v>
      </c>
    </row>
    <row r="677" spans="1:8" s="1" customFormat="1" x14ac:dyDescent="0.25">
      <c r="A677" s="3"/>
      <c r="B677" s="3">
        <v>735850</v>
      </c>
      <c r="C677" s="1" t="s">
        <v>702</v>
      </c>
      <c r="D677" s="5">
        <f t="shared" si="8"/>
        <v>45385</v>
      </c>
      <c r="E677" s="12">
        <f>_xll.FF_FDP2($B677,"单位净值(优选)",$J$1)</f>
        <v>1.0640000000000001</v>
      </c>
      <c r="F677" s="12">
        <f>_xll.FF_FDP2($B677,"复权累计净值(优选)",$J$1)</f>
        <v>1.0640000000000001</v>
      </c>
      <c r="G677" s="3" t="e">
        <f>VLOOKUP($A677,[1]Datayes私募净值!$B:$H,4,0)</f>
        <v>#N/A</v>
      </c>
      <c r="H677" s="3" t="e">
        <f>VLOOKUP($A677,[1]Datayes私募净值!$B:$H,6,0)</f>
        <v>#N/A</v>
      </c>
    </row>
    <row r="678" spans="1:8" s="1" customFormat="1" x14ac:dyDescent="0.25">
      <c r="A678" s="3"/>
      <c r="B678" s="3">
        <v>733676</v>
      </c>
      <c r="C678" s="1" t="s">
        <v>703</v>
      </c>
      <c r="D678" s="5">
        <f t="shared" si="8"/>
        <v>45385</v>
      </c>
      <c r="E678" s="12">
        <f>_xll.FF_FDP2($B678,"单位净值(优选)",$J$1)</f>
        <v>1.0838000000000001</v>
      </c>
      <c r="F678" s="12">
        <f>_xll.FF_FDP2($B678,"复权累计净值(优选)",$J$1)</f>
        <v>1.0838000000000001</v>
      </c>
      <c r="G678" s="3" t="e">
        <f>VLOOKUP($A678,[1]Datayes私募净值!$B:$H,4,0)</f>
        <v>#N/A</v>
      </c>
      <c r="H678" s="3" t="e">
        <f>VLOOKUP($A678,[1]Datayes私募净值!$B:$H,6,0)</f>
        <v>#N/A</v>
      </c>
    </row>
    <row r="679" spans="1:8" s="1" customFormat="1" x14ac:dyDescent="0.25">
      <c r="A679" s="3"/>
      <c r="B679" s="3">
        <v>733678</v>
      </c>
      <c r="C679" s="1" t="s">
        <v>704</v>
      </c>
      <c r="D679" s="5">
        <f t="shared" si="8"/>
        <v>45385</v>
      </c>
      <c r="E679" s="12">
        <f>_xll.FF_FDP2($B679,"单位净值(优选)",$J$1)</f>
        <v>1.0173000000000001</v>
      </c>
      <c r="F679" s="12">
        <f>_xll.FF_FDP2($B679,"复权累计净值(优选)",$J$1)</f>
        <v>1.0173000000000001</v>
      </c>
      <c r="G679" s="3" t="e">
        <f>VLOOKUP($A679,[1]Datayes私募净值!$B:$H,4,0)</f>
        <v>#N/A</v>
      </c>
      <c r="H679" s="3" t="e">
        <f>VLOOKUP($A679,[1]Datayes私募净值!$B:$H,6,0)</f>
        <v>#N/A</v>
      </c>
    </row>
    <row r="680" spans="1:8" s="1" customFormat="1" x14ac:dyDescent="0.25">
      <c r="A680" s="3"/>
      <c r="B680" s="3">
        <v>762726</v>
      </c>
      <c r="C680" s="1" t="s">
        <v>705</v>
      </c>
      <c r="D680" s="5">
        <f t="shared" si="8"/>
        <v>45385</v>
      </c>
      <c r="E680" s="12">
        <f>_xll.FF_FDP2($B680,"单位净值(优选)",$J$1)</f>
        <v>0.89839999999999998</v>
      </c>
      <c r="F680" s="12">
        <f>_xll.FF_FDP2($B680,"复权累计净值(优选)",$J$1)</f>
        <v>0.89839999999999998</v>
      </c>
      <c r="G680" s="3" t="e">
        <f>VLOOKUP($A680,[1]Datayes私募净值!$B:$H,4,0)</f>
        <v>#N/A</v>
      </c>
      <c r="H680" s="3" t="e">
        <f>VLOOKUP($A680,[1]Datayes私募净值!$B:$H,6,0)</f>
        <v>#N/A</v>
      </c>
    </row>
    <row r="681" spans="1:8" s="1" customFormat="1" x14ac:dyDescent="0.25">
      <c r="A681" s="3"/>
      <c r="B681" s="3">
        <v>847523</v>
      </c>
      <c r="C681" s="1" t="s">
        <v>706</v>
      </c>
      <c r="D681" s="5">
        <f t="shared" si="8"/>
        <v>45385</v>
      </c>
      <c r="E681" s="12">
        <f>_xll.FF_FDP2($B681,"单位净值(优选)",$J$1)</f>
        <v>1.0571999999999999</v>
      </c>
      <c r="F681" s="12">
        <f>_xll.FF_FDP2($B681,"复权累计净值(优选)",$J$1)</f>
        <v>1.0571999999999999</v>
      </c>
      <c r="G681" s="3" t="e">
        <f>VLOOKUP($A681,[1]Datayes私募净值!$B:$H,4,0)</f>
        <v>#N/A</v>
      </c>
      <c r="H681" s="3" t="e">
        <f>VLOOKUP($A681,[1]Datayes私募净值!$B:$H,6,0)</f>
        <v>#N/A</v>
      </c>
    </row>
    <row r="682" spans="1:8" s="1" customFormat="1" x14ac:dyDescent="0.25">
      <c r="A682" s="3"/>
      <c r="B682" s="3">
        <v>772244</v>
      </c>
      <c r="C682" s="1" t="s">
        <v>707</v>
      </c>
      <c r="D682" s="5">
        <f t="shared" si="8"/>
        <v>45385</v>
      </c>
      <c r="E682" s="12">
        <f>_xll.FF_FDP2($B682,"单位净值(优选)",$J$1)</f>
        <v>1.165</v>
      </c>
      <c r="F682" s="12">
        <f>_xll.FF_FDP2($B682,"复权累计净值(优选)",$J$1)</f>
        <v>1.165</v>
      </c>
      <c r="G682" s="3" t="e">
        <f>VLOOKUP($A682,[1]Datayes私募净值!$B:$H,4,0)</f>
        <v>#N/A</v>
      </c>
      <c r="H682" s="3" t="e">
        <f>VLOOKUP($A682,[1]Datayes私募净值!$B:$H,6,0)</f>
        <v>#N/A</v>
      </c>
    </row>
    <row r="683" spans="1:8" s="1" customFormat="1" x14ac:dyDescent="0.25">
      <c r="A683" s="3"/>
      <c r="B683" s="3">
        <v>725416</v>
      </c>
      <c r="C683" s="1" t="s">
        <v>708</v>
      </c>
      <c r="D683" s="5">
        <f t="shared" si="8"/>
        <v>45385</v>
      </c>
      <c r="E683" s="12" t="str">
        <f>_xll.FF_FDP2($B683,"单位净值(优选)",$J$1)</f>
        <v>NULL</v>
      </c>
      <c r="F683" s="12" t="str">
        <f>_xll.FF_FDP2($B683,"复权累计净值(优选)",$J$1)</f>
        <v>NULL</v>
      </c>
      <c r="G683" s="3" t="e">
        <f>VLOOKUP($A683,[1]Datayes私募净值!$B:$H,4,0)</f>
        <v>#N/A</v>
      </c>
      <c r="H683" s="3" t="e">
        <f>VLOOKUP($A683,[1]Datayes私募净值!$B:$H,6,0)</f>
        <v>#N/A</v>
      </c>
    </row>
    <row r="684" spans="1:8" s="1" customFormat="1" x14ac:dyDescent="0.25">
      <c r="A684" s="3"/>
      <c r="B684" s="3">
        <v>791423</v>
      </c>
      <c r="C684" s="1" t="s">
        <v>709</v>
      </c>
      <c r="D684" s="5">
        <f t="shared" si="8"/>
        <v>45385</v>
      </c>
      <c r="E684" s="12">
        <f>_xll.FF_FDP2($B684,"单位净值(优选)",$J$1)</f>
        <v>1.1909000000000001</v>
      </c>
      <c r="F684" s="12">
        <f>_xll.FF_FDP2($B684,"复权累计净值(优选)",$J$1)</f>
        <v>1.1909000000000001</v>
      </c>
      <c r="G684" s="3" t="e">
        <f>VLOOKUP($A684,[1]Datayes私募净值!$B:$H,4,0)</f>
        <v>#N/A</v>
      </c>
      <c r="H684" s="3" t="e">
        <f>VLOOKUP($A684,[1]Datayes私募净值!$B:$H,6,0)</f>
        <v>#N/A</v>
      </c>
    </row>
    <row r="685" spans="1:8" s="1" customFormat="1" x14ac:dyDescent="0.25">
      <c r="A685" s="3"/>
      <c r="B685" s="3">
        <v>636562</v>
      </c>
      <c r="C685" s="1" t="s">
        <v>710</v>
      </c>
      <c r="D685" s="5">
        <f t="shared" si="8"/>
        <v>45385</v>
      </c>
      <c r="E685" s="12">
        <f>_xll.FF_FDP2($B685,"单位净值(优选)",$J$1)</f>
        <v>0.98029999999999995</v>
      </c>
      <c r="F685" s="12">
        <f>_xll.FF_FDP2($B685,"复权累计净值(优选)",$J$1)</f>
        <v>0.98029999999999995</v>
      </c>
      <c r="G685" s="3" t="e">
        <f>VLOOKUP($A685,[1]Datayes私募净值!$B:$H,4,0)</f>
        <v>#N/A</v>
      </c>
      <c r="H685" s="3" t="e">
        <f>VLOOKUP($A685,[1]Datayes私募净值!$B:$H,6,0)</f>
        <v>#N/A</v>
      </c>
    </row>
    <row r="686" spans="1:8" s="1" customFormat="1" x14ac:dyDescent="0.25">
      <c r="A686" s="3"/>
      <c r="B686" s="3">
        <v>685207</v>
      </c>
      <c r="C686" s="1" t="s">
        <v>711</v>
      </c>
      <c r="D686" s="5">
        <f t="shared" si="8"/>
        <v>45385</v>
      </c>
      <c r="E686" s="12">
        <f>_xll.FF_FDP2($B686,"单位净值(优选)",$J$1)</f>
        <v>1.1414</v>
      </c>
      <c r="F686" s="12">
        <f>_xll.FF_FDP2($B686,"复权累计净值(优选)",$J$1)</f>
        <v>1.1414</v>
      </c>
      <c r="G686" s="3" t="e">
        <f>VLOOKUP($A686,[1]Datayes私募净值!$B:$H,4,0)</f>
        <v>#N/A</v>
      </c>
      <c r="H686" s="3" t="e">
        <f>VLOOKUP($A686,[1]Datayes私募净值!$B:$H,6,0)</f>
        <v>#N/A</v>
      </c>
    </row>
    <row r="687" spans="1:8" s="1" customFormat="1" x14ac:dyDescent="0.25">
      <c r="A687" s="3"/>
      <c r="B687" s="3">
        <v>564915</v>
      </c>
      <c r="C687" s="1" t="s">
        <v>712</v>
      </c>
      <c r="D687" s="5">
        <f t="shared" si="8"/>
        <v>45385</v>
      </c>
      <c r="E687" s="12">
        <f>_xll.FF_FDP2($B687,"单位净值(优选)",$J$1)</f>
        <v>1.1520999999999999</v>
      </c>
      <c r="F687" s="12">
        <f>_xll.FF_FDP2($B687,"复权累计净值(优选)",$J$1)</f>
        <v>1.1520999999999999</v>
      </c>
      <c r="G687" s="3" t="e">
        <f>VLOOKUP($A687,[1]Datayes私募净值!$B:$H,4,0)</f>
        <v>#N/A</v>
      </c>
      <c r="H687" s="3" t="e">
        <f>VLOOKUP($A687,[1]Datayes私募净值!$B:$H,6,0)</f>
        <v>#N/A</v>
      </c>
    </row>
    <row r="688" spans="1:8" s="1" customFormat="1" x14ac:dyDescent="0.25">
      <c r="A688" s="3"/>
      <c r="B688" s="3">
        <v>711529</v>
      </c>
      <c r="C688" s="1" t="s">
        <v>713</v>
      </c>
      <c r="D688" s="5">
        <f t="shared" si="8"/>
        <v>45385</v>
      </c>
      <c r="E688" s="12" t="str">
        <f>_xll.FF_FDP2($B688,"单位净值(优选)",$J$1)</f>
        <v>NULL</v>
      </c>
      <c r="F688" s="12" t="str">
        <f>_xll.FF_FDP2($B688,"复权累计净值(优选)",$J$1)</f>
        <v>NULL</v>
      </c>
      <c r="G688" s="3" t="e">
        <f>VLOOKUP($A688,[1]Datayes私募净值!$B:$H,4,0)</f>
        <v>#N/A</v>
      </c>
      <c r="H688" s="3" t="e">
        <f>VLOOKUP($A688,[1]Datayes私募净值!$B:$H,6,0)</f>
        <v>#N/A</v>
      </c>
    </row>
    <row r="689" spans="1:8" s="1" customFormat="1" x14ac:dyDescent="0.25">
      <c r="A689" s="3"/>
      <c r="B689" s="3">
        <v>452501</v>
      </c>
      <c r="C689" s="1" t="s">
        <v>714</v>
      </c>
      <c r="D689" s="5">
        <f t="shared" si="8"/>
        <v>45385</v>
      </c>
      <c r="E689" s="12">
        <f>_xll.FF_FDP2($B689,"单位净值(优选)",$J$1)</f>
        <v>1.7350000000000001</v>
      </c>
      <c r="F689" s="12">
        <f>_xll.FF_FDP2($B689,"复权累计净值(优选)",$J$1)</f>
        <v>1.7350000000000001</v>
      </c>
      <c r="G689" s="3" t="e">
        <f>VLOOKUP($A689,[1]Datayes私募净值!$B:$H,4,0)</f>
        <v>#N/A</v>
      </c>
      <c r="H689" s="3" t="e">
        <f>VLOOKUP($A689,[1]Datayes私募净值!$B:$H,6,0)</f>
        <v>#N/A</v>
      </c>
    </row>
    <row r="690" spans="1:8" s="1" customFormat="1" x14ac:dyDescent="0.25">
      <c r="A690" s="3"/>
      <c r="B690" s="3">
        <v>606026</v>
      </c>
      <c r="C690" s="1" t="s">
        <v>715</v>
      </c>
      <c r="D690" s="5">
        <f t="shared" si="8"/>
        <v>45385</v>
      </c>
      <c r="E690" s="12">
        <f>_xll.FF_FDP2($B690,"单位净值(优选)",$J$1)</f>
        <v>0.96589999999999998</v>
      </c>
      <c r="F690" s="12">
        <f>_xll.FF_FDP2($B690,"复权累计净值(优选)",$J$1)</f>
        <v>0.96589999999999998</v>
      </c>
      <c r="G690" s="3" t="e">
        <f>VLOOKUP($A690,[1]Datayes私募净值!$B:$H,4,0)</f>
        <v>#N/A</v>
      </c>
      <c r="H690" s="3" t="e">
        <f>VLOOKUP($A690,[1]Datayes私募净值!$B:$H,6,0)</f>
        <v>#N/A</v>
      </c>
    </row>
    <row r="691" spans="1:8" x14ac:dyDescent="0.25">
      <c r="A691" s="9" t="s">
        <v>237</v>
      </c>
      <c r="B691" s="9" t="s">
        <v>237</v>
      </c>
      <c r="C691" s="1" t="s">
        <v>228</v>
      </c>
      <c r="D691" s="5">
        <f t="shared" si="1"/>
        <v>45385</v>
      </c>
      <c r="E691" s="12">
        <f>[2]!f_nav_unit($A691,$D691)</f>
        <v>1.5257000000000001</v>
      </c>
      <c r="F691" s="12">
        <f>[2]!f_nav_adjusted($A691,$D691)</f>
        <v>1.8447422851990001</v>
      </c>
    </row>
    <row r="692" spans="1:8" x14ac:dyDescent="0.25">
      <c r="A692" s="9" t="s">
        <v>238</v>
      </c>
      <c r="B692" s="9" t="s">
        <v>238</v>
      </c>
      <c r="C692" s="1" t="s">
        <v>229</v>
      </c>
      <c r="D692" s="5">
        <f t="shared" si="1"/>
        <v>45385</v>
      </c>
      <c r="E692" s="12">
        <f>[2]!f_nav_unit($A692,$D692)</f>
        <v>1.7238</v>
      </c>
      <c r="F692" s="12">
        <f>[2]!f_nav_adjusted($A692,$D692)</f>
        <v>1.7238</v>
      </c>
    </row>
    <row r="693" spans="1:8" x14ac:dyDescent="0.25">
      <c r="A693" s="9" t="s">
        <v>239</v>
      </c>
      <c r="B693" s="9" t="s">
        <v>239</v>
      </c>
      <c r="C693" s="1" t="s">
        <v>230</v>
      </c>
      <c r="D693" s="5">
        <f t="shared" si="1"/>
        <v>45385</v>
      </c>
      <c r="E693" s="12">
        <f>[2]!f_nav_unit($A693,$D693)</f>
        <v>1.4382999999999999</v>
      </c>
      <c r="F693" s="12">
        <f>[2]!f_nav_adjusted($A693,$D693)</f>
        <v>1.4382999999999999</v>
      </c>
    </row>
    <row r="694" spans="1:8" x14ac:dyDescent="0.25">
      <c r="A694" s="9" t="s">
        <v>240</v>
      </c>
      <c r="B694" s="9" t="s">
        <v>240</v>
      </c>
      <c r="C694" s="1" t="s">
        <v>231</v>
      </c>
      <c r="D694" s="5">
        <f t="shared" si="1"/>
        <v>45385</v>
      </c>
      <c r="E694" s="12">
        <f>[2]!f_nav_unit($A694,$D694)</f>
        <v>2.15</v>
      </c>
      <c r="F694" s="12">
        <f>[2]!f_nav_adjusted($A694,$D694)</f>
        <v>2.6706911065000001</v>
      </c>
    </row>
    <row r="695" spans="1:8" x14ac:dyDescent="0.25">
      <c r="A695" s="9" t="s">
        <v>241</v>
      </c>
      <c r="B695" s="9" t="s">
        <v>241</v>
      </c>
      <c r="C695" s="1" t="s">
        <v>232</v>
      </c>
      <c r="D695" s="5">
        <f t="shared" si="1"/>
        <v>45385</v>
      </c>
      <c r="E695" s="12">
        <f>[2]!f_nav_unit($A695,$D695)</f>
        <v>1.3758999999999999</v>
      </c>
      <c r="F695" s="12">
        <f>[2]!f_nav_adjusted($A695,$D695)</f>
        <v>1.4436926430909998</v>
      </c>
    </row>
    <row r="696" spans="1:8" x14ac:dyDescent="0.25">
      <c r="A696" s="9" t="s">
        <v>242</v>
      </c>
      <c r="B696" s="9" t="s">
        <v>242</v>
      </c>
      <c r="C696" s="1" t="s">
        <v>233</v>
      </c>
      <c r="D696" s="5">
        <f t="shared" si="1"/>
        <v>45385</v>
      </c>
      <c r="E696" s="12">
        <f>[2]!f_nav_unit($A696,$D696)</f>
        <v>1.2526999999999999</v>
      </c>
      <c r="F696" s="12">
        <f>[2]!f_nav_adjusted($A696,$D696)</f>
        <v>1.2526999999999999</v>
      </c>
    </row>
    <row r="697" spans="1:8" x14ac:dyDescent="0.25">
      <c r="A697" s="9" t="s">
        <v>243</v>
      </c>
      <c r="B697" s="9" t="s">
        <v>243</v>
      </c>
      <c r="C697" s="1" t="s">
        <v>234</v>
      </c>
      <c r="D697" s="5">
        <f t="shared" si="1"/>
        <v>45385</v>
      </c>
      <c r="E697" s="12">
        <f>[2]!f_nav_unit($A697,$D697)</f>
        <v>1.0536000000000001</v>
      </c>
      <c r="F697" s="12">
        <f>[2]!f_nav_adjusted($A697,$D697)</f>
        <v>1.0536000000000001</v>
      </c>
    </row>
    <row r="698" spans="1:8" x14ac:dyDescent="0.25">
      <c r="A698" s="9" t="s">
        <v>244</v>
      </c>
      <c r="B698" s="9" t="s">
        <v>244</v>
      </c>
      <c r="C698" s="1" t="s">
        <v>235</v>
      </c>
      <c r="D698" s="5">
        <f t="shared" si="1"/>
        <v>45385</v>
      </c>
      <c r="E698" s="12">
        <f>[2]!f_nav_unit($A698,$D698)</f>
        <v>1.1168</v>
      </c>
      <c r="F698" s="12">
        <f>[2]!f_nav_adjusted($A698,$D698)</f>
        <v>1.6418921324160001</v>
      </c>
    </row>
    <row r="699" spans="1:8" x14ac:dyDescent="0.25">
      <c r="A699" s="9" t="s">
        <v>245</v>
      </c>
      <c r="B699" s="9" t="s">
        <v>245</v>
      </c>
      <c r="C699" s="1" t="s">
        <v>236</v>
      </c>
      <c r="D699" s="5">
        <f t="shared" si="1"/>
        <v>45385</v>
      </c>
      <c r="E699" s="12">
        <f>[2]!f_nav_unit($A699,$D699)</f>
        <v>2.4554</v>
      </c>
      <c r="F699" s="12">
        <f>[2]!f_nav_adjusted($A699,$D699)</f>
        <v>2.4554</v>
      </c>
    </row>
    <row r="700" spans="1:8" x14ac:dyDescent="0.25">
      <c r="A700" s="3" t="s">
        <v>267</v>
      </c>
      <c r="B700" s="3" t="s">
        <v>267</v>
      </c>
      <c r="C700" s="1" t="s">
        <v>268</v>
      </c>
      <c r="D700" s="5">
        <f t="shared" si="1"/>
        <v>45385</v>
      </c>
      <c r="E700" s="12">
        <f>[2]!f_nav_unit($A700,$D700)</f>
        <v>1.4577</v>
      </c>
      <c r="F700" s="12">
        <f>[2]!f_nav_adjusted($A700,$D700)</f>
        <v>0.997162119003</v>
      </c>
    </row>
  </sheetData>
  <autoFilter ref="B1:F700" xr:uid="{D48198E2-B782-4E7A-86FF-C8E6A93C55E5}"/>
  <phoneticPr fontId="1" type="noConversion"/>
  <conditionalFormatting sqref="A700">
    <cfRule type="duplicateValues" dxfId="6" priority="3"/>
  </conditionalFormatting>
  <conditionalFormatting sqref="B203">
    <cfRule type="duplicateValues" dxfId="5" priority="7"/>
  </conditionalFormatting>
  <conditionalFormatting sqref="B209">
    <cfRule type="duplicateValues" dxfId="4" priority="6"/>
  </conditionalFormatting>
  <conditionalFormatting sqref="B255:B262">
    <cfRule type="duplicateValues" dxfId="3" priority="5"/>
  </conditionalFormatting>
  <conditionalFormatting sqref="B322">
    <cfRule type="duplicateValues" dxfId="2" priority="2"/>
  </conditionalFormatting>
  <conditionalFormatting sqref="B445:B452">
    <cfRule type="duplicateValues" dxfId="1" priority="1"/>
  </conditionalFormatting>
  <conditionalFormatting sqref="B700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thinker</dc:creator>
  <cp:lastModifiedBy>浩丞 赵</cp:lastModifiedBy>
  <dcterms:created xsi:type="dcterms:W3CDTF">2015-06-05T18:19:34Z</dcterms:created>
  <dcterms:modified xsi:type="dcterms:W3CDTF">2024-04-10T08:48:16Z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84adad57</vt:lpwstr>
  </property>
</Properties>
</file>