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35" windowHeight="11760"/>
  </bookViews>
  <sheets>
    <sheet name="Blad1" sheetId="1" r:id="rId1"/>
    <sheet name="Blad2" sheetId="2" r:id="rId2"/>
    <sheet name="Blad3" sheetId="3" r:id="rId3"/>
  </sheets>
  <calcPr calcId="125725"/>
</workbook>
</file>

<file path=xl/calcChain.xml><?xml version="1.0" encoding="utf-8"?>
<calcChain xmlns="http://schemas.openxmlformats.org/spreadsheetml/2006/main">
  <c r="C30" i="1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17"/>
  <c r="C18"/>
  <c r="C19"/>
  <c r="C20"/>
  <c r="C21"/>
  <c r="C22"/>
  <c r="C23"/>
  <c r="C24"/>
  <c r="C25"/>
  <c r="C26"/>
  <c r="C27"/>
  <c r="C28"/>
  <c r="C29"/>
  <c r="C16"/>
  <c r="E12"/>
  <c r="D12"/>
  <c r="F12" s="1"/>
  <c r="I8" s="1"/>
  <c r="C12"/>
  <c r="F9" s="1"/>
  <c r="E11"/>
  <c r="D11"/>
  <c r="F11" s="1"/>
  <c r="I9" s="1"/>
  <c r="C11"/>
  <c r="F8" s="1"/>
  <c r="H9"/>
  <c r="H8"/>
  <c r="H3"/>
  <c r="H2"/>
  <c r="E6"/>
  <c r="E5"/>
  <c r="C6"/>
  <c r="F3" s="1"/>
  <c r="C5"/>
  <c r="F2" s="1"/>
  <c r="D6"/>
  <c r="D5"/>
  <c r="F5" l="1"/>
  <c r="I3" s="1"/>
  <c r="F6"/>
  <c r="I2" s="1"/>
</calcChain>
</file>

<file path=xl/sharedStrings.xml><?xml version="1.0" encoding="utf-8"?>
<sst xmlns="http://schemas.openxmlformats.org/spreadsheetml/2006/main" count="31" uniqueCount="20">
  <si>
    <t>normaal</t>
  </si>
  <si>
    <t>andersom</t>
  </si>
  <si>
    <t>pos 1</t>
  </si>
  <si>
    <t>pos 2</t>
  </si>
  <si>
    <t>=</t>
  </si>
  <si>
    <t>+</t>
  </si>
  <si>
    <t xml:space="preserve">als </t>
  </si>
  <si>
    <t xml:space="preserve">dan is </t>
  </si>
  <si>
    <t>nog</t>
  </si>
  <si>
    <t>leeftijd vrouw</t>
  </si>
  <si>
    <t>F1</t>
  </si>
  <si>
    <t>Naam:</t>
  </si>
  <si>
    <t>Man</t>
  </si>
  <si>
    <t>Vrouw</t>
  </si>
  <si>
    <t>Y</t>
  </si>
  <si>
    <t>X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</si>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</sst>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plotArea>
      <c:layout/>
      <c:scatterChart>
        <c:scatterStyle val="smoothMarker"/>
        <c:ser>
          <c:idx val="0"/>
          <c:order val="0"/>
          <c:tx>
            <c:strRef>
              <c:f>Blad1!$C$15</c:f>
              <c:strCache>
                <c:ptCount val="1"/>
                <c:pt idx="0">
                  <c:v>Y1</c:v>
                </c:pt>
              </c:strCache>
            </c:strRef>
          </c:tx>
          <c:marker>
            <c:symbol val="none"/>
          </c:marker>
          <c:xVal>
            <c:numRef>
              <c:f>Blad1!$B$16:$B$82</c:f>
              <c:numCache>
                <c:formatCode>General</c:formatCode>
                <c:ptCount val="67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26</c:v>
                </c:pt>
                <c:pt idx="37">
                  <c:v>27</c:v>
                </c:pt>
                <c:pt idx="38">
                  <c:v>28</c:v>
                </c:pt>
                <c:pt idx="39">
                  <c:v>29</c:v>
                </c:pt>
                <c:pt idx="40">
                  <c:v>30</c:v>
                </c:pt>
                <c:pt idx="41">
                  <c:v>31</c:v>
                </c:pt>
                <c:pt idx="42">
                  <c:v>32</c:v>
                </c:pt>
                <c:pt idx="43">
                  <c:v>33</c:v>
                </c:pt>
                <c:pt idx="44">
                  <c:v>34</c:v>
                </c:pt>
                <c:pt idx="45">
                  <c:v>35</c:v>
                </c:pt>
                <c:pt idx="46">
                  <c:v>36</c:v>
                </c:pt>
                <c:pt idx="47">
                  <c:v>37</c:v>
                </c:pt>
                <c:pt idx="48">
                  <c:v>38</c:v>
                </c:pt>
                <c:pt idx="49">
                  <c:v>39</c:v>
                </c:pt>
                <c:pt idx="50">
                  <c:v>40</c:v>
                </c:pt>
                <c:pt idx="51">
                  <c:v>41</c:v>
                </c:pt>
                <c:pt idx="52">
                  <c:v>42</c:v>
                </c:pt>
                <c:pt idx="53">
                  <c:v>43</c:v>
                </c:pt>
                <c:pt idx="54">
                  <c:v>44</c:v>
                </c:pt>
                <c:pt idx="55">
                  <c:v>45</c:v>
                </c:pt>
                <c:pt idx="56">
                  <c:v>46</c:v>
                </c:pt>
                <c:pt idx="57">
                  <c:v>47</c:v>
                </c:pt>
                <c:pt idx="58">
                  <c:v>48</c:v>
                </c:pt>
                <c:pt idx="59">
                  <c:v>49</c:v>
                </c:pt>
                <c:pt idx="60">
                  <c:v>50</c:v>
                </c:pt>
                <c:pt idx="61">
                  <c:v>51</c:v>
                </c:pt>
                <c:pt idx="62">
                  <c:v>52</c:v>
                </c:pt>
                <c:pt idx="63">
                  <c:v>53</c:v>
                </c:pt>
                <c:pt idx="64">
                  <c:v>54</c:v>
                </c:pt>
                <c:pt idx="65">
                  <c:v>55</c:v>
                </c:pt>
                <c:pt idx="66">
                  <c:v>56</c:v>
                </c:pt>
              </c:numCache>
            </c:numRef>
          </c:xVal>
          <c:yVal>
            <c:numRef>
              <c:f>Blad1!$C$16:$C$82</c:f>
              <c:numCache>
                <c:formatCode>General</c:formatCode>
                <c:ptCount val="67"/>
                <c:pt idx="0">
                  <c:v>2000</c:v>
                </c:pt>
                <c:pt idx="1">
                  <c:v>1312.2</c:v>
                </c:pt>
                <c:pt idx="2">
                  <c:v>819.2</c:v>
                </c:pt>
                <c:pt idx="3">
                  <c:v>480.20000000000005</c:v>
                </c:pt>
                <c:pt idx="4">
                  <c:v>259.2</c:v>
                </c:pt>
                <c:pt idx="5">
                  <c:v>125</c:v>
                </c:pt>
                <c:pt idx="6">
                  <c:v>51.2</c:v>
                </c:pt>
                <c:pt idx="7">
                  <c:v>16.2</c:v>
                </c:pt>
                <c:pt idx="8">
                  <c:v>3.2</c:v>
                </c:pt>
                <c:pt idx="9">
                  <c:v>0.2</c:v>
                </c:pt>
                <c:pt idx="10">
                  <c:v>0</c:v>
                </c:pt>
                <c:pt idx="11">
                  <c:v>0.2</c:v>
                </c:pt>
                <c:pt idx="12">
                  <c:v>3.2</c:v>
                </c:pt>
                <c:pt idx="13">
                  <c:v>16.2</c:v>
                </c:pt>
                <c:pt idx="14">
                  <c:v>51.2</c:v>
                </c:pt>
                <c:pt idx="15">
                  <c:v>125</c:v>
                </c:pt>
                <c:pt idx="16">
                  <c:v>259.2</c:v>
                </c:pt>
                <c:pt idx="17">
                  <c:v>480.20000000000005</c:v>
                </c:pt>
                <c:pt idx="18">
                  <c:v>819.2</c:v>
                </c:pt>
                <c:pt idx="19">
                  <c:v>1312.2</c:v>
                </c:pt>
                <c:pt idx="20">
                  <c:v>2000</c:v>
                </c:pt>
                <c:pt idx="21">
                  <c:v>2928.2000000000003</c:v>
                </c:pt>
                <c:pt idx="22">
                  <c:v>4147.2</c:v>
                </c:pt>
                <c:pt idx="23">
                  <c:v>5712.2000000000007</c:v>
                </c:pt>
                <c:pt idx="24">
                  <c:v>7683.2000000000007</c:v>
                </c:pt>
                <c:pt idx="25">
                  <c:v>10125</c:v>
                </c:pt>
                <c:pt idx="26">
                  <c:v>13107.2</c:v>
                </c:pt>
                <c:pt idx="27">
                  <c:v>16704.2</c:v>
                </c:pt>
                <c:pt idx="28">
                  <c:v>20995.200000000001</c:v>
                </c:pt>
                <c:pt idx="29">
                  <c:v>26064.2</c:v>
                </c:pt>
                <c:pt idx="30">
                  <c:v>32000</c:v>
                </c:pt>
                <c:pt idx="31">
                  <c:v>38896.200000000004</c:v>
                </c:pt>
                <c:pt idx="32">
                  <c:v>46851.200000000004</c:v>
                </c:pt>
                <c:pt idx="33">
                  <c:v>55968.200000000004</c:v>
                </c:pt>
                <c:pt idx="34">
                  <c:v>66355.199999999997</c:v>
                </c:pt>
                <c:pt idx="35">
                  <c:v>78125</c:v>
                </c:pt>
                <c:pt idx="36">
                  <c:v>91395.200000000012</c:v>
                </c:pt>
                <c:pt idx="37">
                  <c:v>106288.20000000001</c:v>
                </c:pt>
                <c:pt idx="38">
                  <c:v>122931.20000000001</c:v>
                </c:pt>
                <c:pt idx="39">
                  <c:v>141456.20000000001</c:v>
                </c:pt>
                <c:pt idx="40">
                  <c:v>162000</c:v>
                </c:pt>
                <c:pt idx="41">
                  <c:v>184704.2</c:v>
                </c:pt>
                <c:pt idx="42">
                  <c:v>209715.20000000001</c:v>
                </c:pt>
                <c:pt idx="43">
                  <c:v>237184.2</c:v>
                </c:pt>
                <c:pt idx="44">
                  <c:v>267267.20000000001</c:v>
                </c:pt>
                <c:pt idx="45">
                  <c:v>300125</c:v>
                </c:pt>
                <c:pt idx="46">
                  <c:v>335923.20000000001</c:v>
                </c:pt>
                <c:pt idx="47">
                  <c:v>374832.2</c:v>
                </c:pt>
                <c:pt idx="48">
                  <c:v>417027.2</c:v>
                </c:pt>
                <c:pt idx="49">
                  <c:v>462688.2</c:v>
                </c:pt>
                <c:pt idx="50">
                  <c:v>512000</c:v>
                </c:pt>
                <c:pt idx="51">
                  <c:v>565152.20000000007</c:v>
                </c:pt>
                <c:pt idx="52">
                  <c:v>622339.20000000007</c:v>
                </c:pt>
                <c:pt idx="53">
                  <c:v>683760.20000000007</c:v>
                </c:pt>
                <c:pt idx="54">
                  <c:v>749619.20000000007</c:v>
                </c:pt>
                <c:pt idx="55">
                  <c:v>820125</c:v>
                </c:pt>
                <c:pt idx="56">
                  <c:v>895491.20000000007</c:v>
                </c:pt>
                <c:pt idx="57">
                  <c:v>975936.20000000007</c:v>
                </c:pt>
                <c:pt idx="58">
                  <c:v>1061683.2</c:v>
                </c:pt>
                <c:pt idx="59">
                  <c:v>1152960.2</c:v>
                </c:pt>
                <c:pt idx="60">
                  <c:v>1250000</c:v>
                </c:pt>
                <c:pt idx="61">
                  <c:v>1353040.2000000002</c:v>
                </c:pt>
                <c:pt idx="62">
                  <c:v>1462323.2000000002</c:v>
                </c:pt>
                <c:pt idx="63">
                  <c:v>1578096.2000000002</c:v>
                </c:pt>
                <c:pt idx="64">
                  <c:v>1700611.2000000002</c:v>
                </c:pt>
                <c:pt idx="65">
                  <c:v>1830125</c:v>
                </c:pt>
                <c:pt idx="66">
                  <c:v>1966899.2000000002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Blad1!$D$15</c:f>
              <c:strCache>
                <c:ptCount val="1"/>
                <c:pt idx="0">
                  <c:v>Y2</c:v>
                </c:pt>
              </c:strCache>
            </c:strRef>
          </c:tx>
          <c:marker>
            <c:symbol val="none"/>
          </c:marker>
          <c:xVal>
            <c:numRef>
              <c:f>Blad1!$B$16:$B$82</c:f>
              <c:numCache>
                <c:formatCode>General</c:formatCode>
                <c:ptCount val="67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26</c:v>
                </c:pt>
                <c:pt idx="37">
                  <c:v>27</c:v>
                </c:pt>
                <c:pt idx="38">
                  <c:v>28</c:v>
                </c:pt>
                <c:pt idx="39">
                  <c:v>29</c:v>
                </c:pt>
                <c:pt idx="40">
                  <c:v>30</c:v>
                </c:pt>
                <c:pt idx="41">
                  <c:v>31</c:v>
                </c:pt>
                <c:pt idx="42">
                  <c:v>32</c:v>
                </c:pt>
                <c:pt idx="43">
                  <c:v>33</c:v>
                </c:pt>
                <c:pt idx="44">
                  <c:v>34</c:v>
                </c:pt>
                <c:pt idx="45">
                  <c:v>35</c:v>
                </c:pt>
                <c:pt idx="46">
                  <c:v>36</c:v>
                </c:pt>
                <c:pt idx="47">
                  <c:v>37</c:v>
                </c:pt>
                <c:pt idx="48">
                  <c:v>38</c:v>
                </c:pt>
                <c:pt idx="49">
                  <c:v>39</c:v>
                </c:pt>
                <c:pt idx="50">
                  <c:v>40</c:v>
                </c:pt>
                <c:pt idx="51">
                  <c:v>41</c:v>
                </c:pt>
                <c:pt idx="52">
                  <c:v>42</c:v>
                </c:pt>
                <c:pt idx="53">
                  <c:v>43</c:v>
                </c:pt>
                <c:pt idx="54">
                  <c:v>44</c:v>
                </c:pt>
                <c:pt idx="55">
                  <c:v>45</c:v>
                </c:pt>
                <c:pt idx="56">
                  <c:v>46</c:v>
                </c:pt>
                <c:pt idx="57">
                  <c:v>47</c:v>
                </c:pt>
                <c:pt idx="58">
                  <c:v>48</c:v>
                </c:pt>
                <c:pt idx="59">
                  <c:v>49</c:v>
                </c:pt>
                <c:pt idx="60">
                  <c:v>50</c:v>
                </c:pt>
                <c:pt idx="61">
                  <c:v>51</c:v>
                </c:pt>
                <c:pt idx="62">
                  <c:v>52</c:v>
                </c:pt>
                <c:pt idx="63">
                  <c:v>53</c:v>
                </c:pt>
                <c:pt idx="64">
                  <c:v>54</c:v>
                </c:pt>
                <c:pt idx="65">
                  <c:v>55</c:v>
                </c:pt>
                <c:pt idx="66">
                  <c:v>56</c:v>
                </c:pt>
              </c:numCache>
            </c:numRef>
          </c:xVal>
          <c:yVal>
            <c:numRef>
              <c:f>Blad1!$D$16:$D$82</c:f>
              <c:numCache>
                <c:formatCode>General</c:formatCode>
                <c:ptCount val="67"/>
              </c:numCache>
            </c:numRef>
          </c:yVal>
          <c:smooth val="1"/>
        </c:ser>
        <c:ser>
          <c:idx val="2"/>
          <c:order val="2"/>
          <c:tx>
            <c:strRef>
              <c:f>Blad1!$E$15</c:f>
              <c:strCache>
                <c:ptCount val="1"/>
                <c:pt idx="0">
                  <c:v>Y3</c:v>
                </c:pt>
              </c:strCache>
            </c:strRef>
          </c:tx>
          <c:marker>
            <c:symbol val="none"/>
          </c:marker>
          <c:xVal>
            <c:numRef>
              <c:f>Blad1!$B$16:$B$82</c:f>
              <c:numCache>
                <c:formatCode>General</c:formatCode>
                <c:ptCount val="67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26</c:v>
                </c:pt>
                <c:pt idx="37">
                  <c:v>27</c:v>
                </c:pt>
                <c:pt idx="38">
                  <c:v>28</c:v>
                </c:pt>
                <c:pt idx="39">
                  <c:v>29</c:v>
                </c:pt>
                <c:pt idx="40">
                  <c:v>30</c:v>
                </c:pt>
                <c:pt idx="41">
                  <c:v>31</c:v>
                </c:pt>
                <c:pt idx="42">
                  <c:v>32</c:v>
                </c:pt>
                <c:pt idx="43">
                  <c:v>33</c:v>
                </c:pt>
                <c:pt idx="44">
                  <c:v>34</c:v>
                </c:pt>
                <c:pt idx="45">
                  <c:v>35</c:v>
                </c:pt>
                <c:pt idx="46">
                  <c:v>36</c:v>
                </c:pt>
                <c:pt idx="47">
                  <c:v>37</c:v>
                </c:pt>
                <c:pt idx="48">
                  <c:v>38</c:v>
                </c:pt>
                <c:pt idx="49">
                  <c:v>39</c:v>
                </c:pt>
                <c:pt idx="50">
                  <c:v>40</c:v>
                </c:pt>
                <c:pt idx="51">
                  <c:v>41</c:v>
                </c:pt>
                <c:pt idx="52">
                  <c:v>42</c:v>
                </c:pt>
                <c:pt idx="53">
                  <c:v>43</c:v>
                </c:pt>
                <c:pt idx="54">
                  <c:v>44</c:v>
                </c:pt>
                <c:pt idx="55">
                  <c:v>45</c:v>
                </c:pt>
                <c:pt idx="56">
                  <c:v>46</c:v>
                </c:pt>
                <c:pt idx="57">
                  <c:v>47</c:v>
                </c:pt>
                <c:pt idx="58">
                  <c:v>48</c:v>
                </c:pt>
                <c:pt idx="59">
                  <c:v>49</c:v>
                </c:pt>
                <c:pt idx="60">
                  <c:v>50</c:v>
                </c:pt>
                <c:pt idx="61">
                  <c:v>51</c:v>
                </c:pt>
                <c:pt idx="62">
                  <c:v>52</c:v>
                </c:pt>
                <c:pt idx="63">
                  <c:v>53</c:v>
                </c:pt>
                <c:pt idx="64">
                  <c:v>54</c:v>
                </c:pt>
                <c:pt idx="65">
                  <c:v>55</c:v>
                </c:pt>
                <c:pt idx="66">
                  <c:v>56</c:v>
                </c:pt>
              </c:numCache>
            </c:numRef>
          </c:xVal>
          <c:yVal>
            <c:numRef>
              <c:f>Blad1!$E$16:$E$82</c:f>
              <c:numCache>
                <c:formatCode>General</c:formatCode>
                <c:ptCount val="67"/>
              </c:numCache>
            </c:numRef>
          </c:yVal>
          <c:smooth val="1"/>
        </c:ser>
        <c:ser>
          <c:idx val="3"/>
          <c:order val="3"/>
          <c:tx>
            <c:strRef>
              <c:f>Blad1!$F$15</c:f>
              <c:strCache>
                <c:ptCount val="1"/>
                <c:pt idx="0">
                  <c:v>Y4</c:v>
                </c:pt>
              </c:strCache>
            </c:strRef>
          </c:tx>
          <c:marker>
            <c:symbol val="none"/>
          </c:marker>
          <c:xVal>
            <c:numRef>
              <c:f>Blad1!$B$16:$B$82</c:f>
              <c:numCache>
                <c:formatCode>General</c:formatCode>
                <c:ptCount val="67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26</c:v>
                </c:pt>
                <c:pt idx="37">
                  <c:v>27</c:v>
                </c:pt>
                <c:pt idx="38">
                  <c:v>28</c:v>
                </c:pt>
                <c:pt idx="39">
                  <c:v>29</c:v>
                </c:pt>
                <c:pt idx="40">
                  <c:v>30</c:v>
                </c:pt>
                <c:pt idx="41">
                  <c:v>31</c:v>
                </c:pt>
                <c:pt idx="42">
                  <c:v>32</c:v>
                </c:pt>
                <c:pt idx="43">
                  <c:v>33</c:v>
                </c:pt>
                <c:pt idx="44">
                  <c:v>34</c:v>
                </c:pt>
                <c:pt idx="45">
                  <c:v>35</c:v>
                </c:pt>
                <c:pt idx="46">
                  <c:v>36</c:v>
                </c:pt>
                <c:pt idx="47">
                  <c:v>37</c:v>
                </c:pt>
                <c:pt idx="48">
                  <c:v>38</c:v>
                </c:pt>
                <c:pt idx="49">
                  <c:v>39</c:v>
                </c:pt>
                <c:pt idx="50">
                  <c:v>40</c:v>
                </c:pt>
                <c:pt idx="51">
                  <c:v>41</c:v>
                </c:pt>
                <c:pt idx="52">
                  <c:v>42</c:v>
                </c:pt>
                <c:pt idx="53">
                  <c:v>43</c:v>
                </c:pt>
                <c:pt idx="54">
                  <c:v>44</c:v>
                </c:pt>
                <c:pt idx="55">
                  <c:v>45</c:v>
                </c:pt>
                <c:pt idx="56">
                  <c:v>46</c:v>
                </c:pt>
                <c:pt idx="57">
                  <c:v>47</c:v>
                </c:pt>
                <c:pt idx="58">
                  <c:v>48</c:v>
                </c:pt>
                <c:pt idx="59">
                  <c:v>49</c:v>
                </c:pt>
                <c:pt idx="60">
                  <c:v>50</c:v>
                </c:pt>
                <c:pt idx="61">
                  <c:v>51</c:v>
                </c:pt>
                <c:pt idx="62">
                  <c:v>52</c:v>
                </c:pt>
                <c:pt idx="63">
                  <c:v>53</c:v>
                </c:pt>
                <c:pt idx="64">
                  <c:v>54</c:v>
                </c:pt>
                <c:pt idx="65">
                  <c:v>55</c:v>
                </c:pt>
                <c:pt idx="66">
                  <c:v>56</c:v>
                </c:pt>
              </c:numCache>
            </c:numRef>
          </c:xVal>
          <c:yVal>
            <c:numRef>
              <c:f>Blad1!$F$16:$F$82</c:f>
              <c:numCache>
                <c:formatCode>General</c:formatCode>
                <c:ptCount val="67"/>
              </c:numCache>
            </c:numRef>
          </c:yVal>
          <c:smooth val="1"/>
        </c:ser>
        <c:axId val="93735552"/>
        <c:axId val="93734016"/>
      </c:scatterChart>
      <c:valAx>
        <c:axId val="93735552"/>
        <c:scaling>
          <c:orientation val="minMax"/>
        </c:scaling>
        <c:axPos val="b"/>
        <c:numFmt formatCode="General" sourceLinked="1"/>
        <c:tickLblPos val="nextTo"/>
        <c:crossAx val="93734016"/>
        <c:crosses val="autoZero"/>
        <c:crossBetween val="midCat"/>
      </c:valAx>
      <c:valAx>
        <c:axId val="93734016"/>
        <c:scaling>
          <c:orientation val="minMax"/>
        </c:scaling>
        <c:axPos val="l"/>
        <c:majorGridlines/>
        <c:numFmt formatCode="General" sourceLinked="1"/>
        <c:tickLblPos val="nextTo"/>
        <c:crossAx val="937355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12</xdr:row>
      <xdr:rowOff>104775</xdr:rowOff>
    </xdr:from>
    <xdr:to>
      <xdr:col>13</xdr:col>
      <xdr:colOff>104775</xdr:colOff>
      <xdr:row>26</xdr:row>
      <xdr:rowOff>180975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>
      <selection activeCell="M5" sqref="M5"/>
    </sheetView>
  </sheetViews>
  <sheetFormatPr defaultRowHeight="15"/>
  <cols>
    <col min="1" max="2" width="13.7109375" bestFit="1" customWidth="1"/>
    <col min="4" max="5" width="14.7109375" bestFit="1" customWidth="1"/>
    <col min="6" max="6" width="17.7109375" bestFit="1" customWidth="1"/>
    <col min="8" max="8" width="19.42578125" bestFit="1" customWidth="1"/>
  </cols>
  <sheetData>
    <row r="1" spans="1:10" ht="15.75" thickBot="1">
      <c r="A1" t="s">
        <v>10</v>
      </c>
      <c r="C1" t="s">
        <v>2</v>
      </c>
      <c r="D1" t="s">
        <v>3</v>
      </c>
    </row>
    <row r="2" spans="1:10">
      <c r="A2" t="s">
        <v>11</v>
      </c>
      <c r="B2" s="9" t="s">
        <v>15</v>
      </c>
      <c r="C2" s="9">
        <v>50</v>
      </c>
      <c r="D2" s="9">
        <v>75</v>
      </c>
      <c r="F2" t="str">
        <f>J5&amp;C5</f>
        <v>als Y=</v>
      </c>
      <c r="G2" s="9">
        <v>55.5</v>
      </c>
      <c r="H2" t="str">
        <f>J6&amp;B2</f>
        <v>dan is X</v>
      </c>
      <c r="I2" s="1">
        <f>D6*G2+F6</f>
        <v>25</v>
      </c>
    </row>
    <row r="3" spans="1:10" ht="15.75" thickBot="1">
      <c r="A3" s="9" t="s">
        <v>12</v>
      </c>
      <c r="B3" s="9" t="s">
        <v>14</v>
      </c>
      <c r="C3" s="9">
        <v>32</v>
      </c>
      <c r="D3" s="9">
        <v>8.5</v>
      </c>
      <c r="F3" t="str">
        <f>J5&amp;C6</f>
        <v>als X=</v>
      </c>
      <c r="G3" s="9">
        <v>55.5</v>
      </c>
      <c r="H3" t="str">
        <f>J6&amp;B3</f>
        <v>dan is Y</v>
      </c>
      <c r="I3" s="2">
        <f>D5*G3+F5</f>
        <v>26.830000000000005</v>
      </c>
    </row>
    <row r="4" spans="1:10" ht="15.75" thickBot="1"/>
    <row r="5" spans="1:10" ht="15.75" thickBot="1">
      <c r="B5" s="3" t="s">
        <v>0</v>
      </c>
      <c r="C5" s="4" t="str">
        <f>B3&amp;I5</f>
        <v>Y=</v>
      </c>
      <c r="D5" s="4">
        <f>(D3-C3)/(D2-C2)</f>
        <v>-0.94</v>
      </c>
      <c r="E5" s="4" t="str">
        <f>B2&amp;I6</f>
        <v>X+</v>
      </c>
      <c r="F5" s="5">
        <f>C3-(C2*D5)</f>
        <v>79</v>
      </c>
      <c r="I5" s="10" t="s">
        <v>4</v>
      </c>
      <c r="J5" s="1" t="s">
        <v>6</v>
      </c>
    </row>
    <row r="6" spans="1:10" ht="15.75" thickBot="1">
      <c r="B6" s="6" t="s">
        <v>1</v>
      </c>
      <c r="C6" s="7" t="str">
        <f>B2&amp;I5</f>
        <v>X=</v>
      </c>
      <c r="D6" s="7">
        <f>(D2-C2)/(D3-C3)</f>
        <v>-1.0638297872340425</v>
      </c>
      <c r="E6" s="7" t="str">
        <f>B3&amp;I6</f>
        <v>Y+</v>
      </c>
      <c r="F6" s="8">
        <f>C2-(C3*D6)</f>
        <v>84.042553191489361</v>
      </c>
      <c r="I6" s="10" t="s">
        <v>5</v>
      </c>
      <c r="J6" s="2" t="s">
        <v>7</v>
      </c>
    </row>
    <row r="7" spans="1:10" ht="15.75" thickBot="1">
      <c r="A7" t="s">
        <v>10</v>
      </c>
      <c r="C7" t="s">
        <v>2</v>
      </c>
      <c r="D7" t="s">
        <v>3</v>
      </c>
    </row>
    <row r="8" spans="1:10">
      <c r="A8" t="s">
        <v>11</v>
      </c>
      <c r="B8" s="9" t="s">
        <v>9</v>
      </c>
      <c r="C8" s="9">
        <v>20</v>
      </c>
      <c r="D8" s="9">
        <v>60</v>
      </c>
      <c r="F8" t="str">
        <f>J11&amp;C11</f>
        <v>als nog=</v>
      </c>
      <c r="G8" s="9">
        <v>55.5</v>
      </c>
      <c r="H8" t="str">
        <f>J12&amp;B8</f>
        <v>dan is leeftijd vrouw</v>
      </c>
      <c r="I8" s="1">
        <f>D12*G8+F12</f>
        <v>28.94736842105263</v>
      </c>
    </row>
    <row r="9" spans="1:10" ht="15.75" thickBot="1">
      <c r="A9" s="9" t="s">
        <v>13</v>
      </c>
      <c r="B9" s="9" t="s">
        <v>8</v>
      </c>
      <c r="C9" s="9">
        <v>64</v>
      </c>
      <c r="D9" s="9">
        <v>26</v>
      </c>
      <c r="F9" t="str">
        <f>J11&amp;C12</f>
        <v>als leeftijd vrouw=</v>
      </c>
      <c r="G9" s="9">
        <v>55.5</v>
      </c>
      <c r="H9" t="str">
        <f>J12&amp;B9</f>
        <v>dan is nog</v>
      </c>
      <c r="I9" s="2">
        <f>D11*G9+F11</f>
        <v>30.275000000000006</v>
      </c>
    </row>
    <row r="10" spans="1:10" ht="15.75" thickBot="1"/>
    <row r="11" spans="1:10" ht="15.75" thickBot="1">
      <c r="B11" s="3" t="s">
        <v>0</v>
      </c>
      <c r="C11" s="4" t="str">
        <f>B9&amp;I11</f>
        <v>nog=</v>
      </c>
      <c r="D11" s="4">
        <f>(D9-C9)/(D8-C8)</f>
        <v>-0.95</v>
      </c>
      <c r="E11" s="4" t="str">
        <f>B8&amp;I12</f>
        <v>leeftijd vrouw+</v>
      </c>
      <c r="F11" s="5">
        <f>C9-(C8*D11)</f>
        <v>83</v>
      </c>
      <c r="I11" s="10" t="s">
        <v>4</v>
      </c>
      <c r="J11" s="1" t="s">
        <v>6</v>
      </c>
    </row>
    <row r="12" spans="1:10" ht="15.75" thickBot="1">
      <c r="B12" s="6" t="s">
        <v>1</v>
      </c>
      <c r="C12" s="7" t="str">
        <f>B8&amp;I11</f>
        <v>leeftijd vrouw=</v>
      </c>
      <c r="D12" s="7">
        <f>(D8-C8)/(D9-C9)</f>
        <v>-1.0526315789473684</v>
      </c>
      <c r="E12" s="7" t="str">
        <f>B9&amp;I12</f>
        <v>nog+</v>
      </c>
      <c r="F12" s="8">
        <f>C8-(C9*D12)</f>
        <v>87.368421052631575</v>
      </c>
      <c r="I12" s="10" t="s">
        <v>5</v>
      </c>
      <c r="J12" s="2" t="s">
        <v>7</v>
      </c>
    </row>
    <row r="15" spans="1:10">
      <c r="B15" t="s">
        <v>15</v>
      </c>
      <c r="C15" t="s">
        <v>16</v>
      </c>
      <c r="D15" t="s">
        <v>17</v>
      </c>
      <c r="E15" t="s">
        <v>18</v>
      </c>
      <c r="F15" t="s">
        <v>19</v>
      </c>
    </row>
    <row r="16" spans="1:10">
      <c r="B16">
        <v>-10</v>
      </c>
      <c r="C16">
        <f>(1/5)*B16^4</f>
        <v>2000</v>
      </c>
    </row>
    <row r="17" spans="2:3">
      <c r="B17">
        <v>-9</v>
      </c>
      <c r="C17">
        <f t="shared" ref="C17:C80" si="0">(1/5)*B17^4</f>
        <v>1312.2</v>
      </c>
    </row>
    <row r="18" spans="2:3">
      <c r="B18">
        <v>-8</v>
      </c>
      <c r="C18">
        <f t="shared" si="0"/>
        <v>819.2</v>
      </c>
    </row>
    <row r="19" spans="2:3">
      <c r="B19">
        <v>-7</v>
      </c>
      <c r="C19">
        <f t="shared" si="0"/>
        <v>480.20000000000005</v>
      </c>
    </row>
    <row r="20" spans="2:3">
      <c r="B20">
        <v>-6</v>
      </c>
      <c r="C20">
        <f t="shared" si="0"/>
        <v>259.2</v>
      </c>
    </row>
    <row r="21" spans="2:3">
      <c r="B21">
        <v>-5</v>
      </c>
      <c r="C21">
        <f t="shared" si="0"/>
        <v>125</v>
      </c>
    </row>
    <row r="22" spans="2:3">
      <c r="B22">
        <v>-4</v>
      </c>
      <c r="C22">
        <f t="shared" si="0"/>
        <v>51.2</v>
      </c>
    </row>
    <row r="23" spans="2:3">
      <c r="B23">
        <v>-3</v>
      </c>
      <c r="C23">
        <f t="shared" si="0"/>
        <v>16.2</v>
      </c>
    </row>
    <row r="24" spans="2:3">
      <c r="B24">
        <v>-2</v>
      </c>
      <c r="C24">
        <f t="shared" si="0"/>
        <v>3.2</v>
      </c>
    </row>
    <row r="25" spans="2:3">
      <c r="B25">
        <v>-1</v>
      </c>
      <c r="C25">
        <f t="shared" si="0"/>
        <v>0.2</v>
      </c>
    </row>
    <row r="26" spans="2:3">
      <c r="B26">
        <v>0</v>
      </c>
      <c r="C26">
        <f t="shared" si="0"/>
        <v>0</v>
      </c>
    </row>
    <row r="27" spans="2:3">
      <c r="B27">
        <v>1</v>
      </c>
      <c r="C27">
        <f t="shared" si="0"/>
        <v>0.2</v>
      </c>
    </row>
    <row r="28" spans="2:3">
      <c r="B28">
        <v>2</v>
      </c>
      <c r="C28">
        <f t="shared" si="0"/>
        <v>3.2</v>
      </c>
    </row>
    <row r="29" spans="2:3">
      <c r="B29">
        <v>3</v>
      </c>
      <c r="C29">
        <f t="shared" si="0"/>
        <v>16.2</v>
      </c>
    </row>
    <row r="30" spans="2:3">
      <c r="B30">
        <v>4</v>
      </c>
      <c r="C30">
        <f t="shared" si="0"/>
        <v>51.2</v>
      </c>
    </row>
    <row r="31" spans="2:3">
      <c r="B31">
        <v>5</v>
      </c>
      <c r="C31">
        <f t="shared" si="0"/>
        <v>125</v>
      </c>
    </row>
    <row r="32" spans="2:3">
      <c r="B32">
        <v>6</v>
      </c>
      <c r="C32">
        <f t="shared" si="0"/>
        <v>259.2</v>
      </c>
    </row>
    <row r="33" spans="2:3">
      <c r="B33">
        <v>7</v>
      </c>
      <c r="C33">
        <f t="shared" si="0"/>
        <v>480.20000000000005</v>
      </c>
    </row>
    <row r="34" spans="2:3">
      <c r="B34">
        <v>8</v>
      </c>
      <c r="C34">
        <f t="shared" si="0"/>
        <v>819.2</v>
      </c>
    </row>
    <row r="35" spans="2:3">
      <c r="B35">
        <v>9</v>
      </c>
      <c r="C35">
        <f t="shared" si="0"/>
        <v>1312.2</v>
      </c>
    </row>
    <row r="36" spans="2:3">
      <c r="B36">
        <v>10</v>
      </c>
      <c r="C36">
        <f t="shared" si="0"/>
        <v>2000</v>
      </c>
    </row>
    <row r="37" spans="2:3">
      <c r="B37">
        <v>11</v>
      </c>
      <c r="C37">
        <f t="shared" si="0"/>
        <v>2928.2000000000003</v>
      </c>
    </row>
    <row r="38" spans="2:3">
      <c r="B38">
        <v>12</v>
      </c>
      <c r="C38">
        <f t="shared" si="0"/>
        <v>4147.2</v>
      </c>
    </row>
    <row r="39" spans="2:3">
      <c r="B39">
        <v>13</v>
      </c>
      <c r="C39">
        <f t="shared" si="0"/>
        <v>5712.2000000000007</v>
      </c>
    </row>
    <row r="40" spans="2:3">
      <c r="B40">
        <v>14</v>
      </c>
      <c r="C40">
        <f t="shared" si="0"/>
        <v>7683.2000000000007</v>
      </c>
    </row>
    <row r="41" spans="2:3">
      <c r="B41">
        <v>15</v>
      </c>
      <c r="C41">
        <f t="shared" si="0"/>
        <v>10125</v>
      </c>
    </row>
    <row r="42" spans="2:3">
      <c r="B42">
        <v>16</v>
      </c>
      <c r="C42">
        <f t="shared" si="0"/>
        <v>13107.2</v>
      </c>
    </row>
    <row r="43" spans="2:3">
      <c r="B43">
        <v>17</v>
      </c>
      <c r="C43">
        <f t="shared" si="0"/>
        <v>16704.2</v>
      </c>
    </row>
    <row r="44" spans="2:3">
      <c r="B44">
        <v>18</v>
      </c>
      <c r="C44">
        <f t="shared" si="0"/>
        <v>20995.200000000001</v>
      </c>
    </row>
    <row r="45" spans="2:3">
      <c r="B45">
        <v>19</v>
      </c>
      <c r="C45">
        <f t="shared" si="0"/>
        <v>26064.2</v>
      </c>
    </row>
    <row r="46" spans="2:3">
      <c r="B46">
        <v>20</v>
      </c>
      <c r="C46">
        <f t="shared" si="0"/>
        <v>32000</v>
      </c>
    </row>
    <row r="47" spans="2:3">
      <c r="B47">
        <v>21</v>
      </c>
      <c r="C47">
        <f t="shared" si="0"/>
        <v>38896.200000000004</v>
      </c>
    </row>
    <row r="48" spans="2:3">
      <c r="B48">
        <v>22</v>
      </c>
      <c r="C48">
        <f t="shared" si="0"/>
        <v>46851.200000000004</v>
      </c>
    </row>
    <row r="49" spans="2:3">
      <c r="B49">
        <v>23</v>
      </c>
      <c r="C49">
        <f t="shared" si="0"/>
        <v>55968.200000000004</v>
      </c>
    </row>
    <row r="50" spans="2:3">
      <c r="B50">
        <v>24</v>
      </c>
      <c r="C50">
        <f t="shared" si="0"/>
        <v>66355.199999999997</v>
      </c>
    </row>
    <row r="51" spans="2:3">
      <c r="B51">
        <v>25</v>
      </c>
      <c r="C51">
        <f t="shared" si="0"/>
        <v>78125</v>
      </c>
    </row>
    <row r="52" spans="2:3">
      <c r="B52">
        <v>26</v>
      </c>
      <c r="C52">
        <f t="shared" si="0"/>
        <v>91395.200000000012</v>
      </c>
    </row>
    <row r="53" spans="2:3">
      <c r="B53">
        <v>27</v>
      </c>
      <c r="C53">
        <f t="shared" si="0"/>
        <v>106288.20000000001</v>
      </c>
    </row>
    <row r="54" spans="2:3">
      <c r="B54">
        <v>28</v>
      </c>
      <c r="C54">
        <f t="shared" si="0"/>
        <v>122931.20000000001</v>
      </c>
    </row>
    <row r="55" spans="2:3">
      <c r="B55">
        <v>29</v>
      </c>
      <c r="C55">
        <f t="shared" si="0"/>
        <v>141456.20000000001</v>
      </c>
    </row>
    <row r="56" spans="2:3">
      <c r="B56">
        <v>30</v>
      </c>
      <c r="C56">
        <f t="shared" si="0"/>
        <v>162000</v>
      </c>
    </row>
    <row r="57" spans="2:3">
      <c r="B57">
        <v>31</v>
      </c>
      <c r="C57">
        <f t="shared" si="0"/>
        <v>184704.2</v>
      </c>
    </row>
    <row r="58" spans="2:3">
      <c r="B58">
        <v>32</v>
      </c>
      <c r="C58">
        <f t="shared" si="0"/>
        <v>209715.20000000001</v>
      </c>
    </row>
    <row r="59" spans="2:3">
      <c r="B59">
        <v>33</v>
      </c>
      <c r="C59">
        <f t="shared" si="0"/>
        <v>237184.2</v>
      </c>
    </row>
    <row r="60" spans="2:3">
      <c r="B60">
        <v>34</v>
      </c>
      <c r="C60">
        <f t="shared" si="0"/>
        <v>267267.20000000001</v>
      </c>
    </row>
    <row r="61" spans="2:3">
      <c r="B61">
        <v>35</v>
      </c>
      <c r="C61">
        <f t="shared" si="0"/>
        <v>300125</v>
      </c>
    </row>
    <row r="62" spans="2:3">
      <c r="B62">
        <v>36</v>
      </c>
      <c r="C62">
        <f t="shared" si="0"/>
        <v>335923.20000000001</v>
      </c>
    </row>
    <row r="63" spans="2:3">
      <c r="B63">
        <v>37</v>
      </c>
      <c r="C63">
        <f t="shared" si="0"/>
        <v>374832.2</v>
      </c>
    </row>
    <row r="64" spans="2:3">
      <c r="B64">
        <v>38</v>
      </c>
      <c r="C64">
        <f t="shared" si="0"/>
        <v>417027.2</v>
      </c>
    </row>
    <row r="65" spans="2:3">
      <c r="B65">
        <v>39</v>
      </c>
      <c r="C65">
        <f t="shared" si="0"/>
        <v>462688.2</v>
      </c>
    </row>
    <row r="66" spans="2:3">
      <c r="B66">
        <v>40</v>
      </c>
      <c r="C66">
        <f t="shared" si="0"/>
        <v>512000</v>
      </c>
    </row>
    <row r="67" spans="2:3">
      <c r="B67">
        <v>41</v>
      </c>
      <c r="C67">
        <f t="shared" si="0"/>
        <v>565152.20000000007</v>
      </c>
    </row>
    <row r="68" spans="2:3">
      <c r="B68">
        <v>42</v>
      </c>
      <c r="C68">
        <f t="shared" si="0"/>
        <v>622339.20000000007</v>
      </c>
    </row>
    <row r="69" spans="2:3">
      <c r="B69">
        <v>43</v>
      </c>
      <c r="C69">
        <f t="shared" si="0"/>
        <v>683760.20000000007</v>
      </c>
    </row>
    <row r="70" spans="2:3">
      <c r="B70">
        <v>44</v>
      </c>
      <c r="C70">
        <f t="shared" si="0"/>
        <v>749619.20000000007</v>
      </c>
    </row>
    <row r="71" spans="2:3">
      <c r="B71">
        <v>45</v>
      </c>
      <c r="C71">
        <f t="shared" si="0"/>
        <v>820125</v>
      </c>
    </row>
    <row r="72" spans="2:3">
      <c r="B72">
        <v>46</v>
      </c>
      <c r="C72">
        <f t="shared" si="0"/>
        <v>895491.20000000007</v>
      </c>
    </row>
    <row r="73" spans="2:3">
      <c r="B73">
        <v>47</v>
      </c>
      <c r="C73">
        <f t="shared" si="0"/>
        <v>975936.20000000007</v>
      </c>
    </row>
    <row r="74" spans="2:3">
      <c r="B74">
        <v>48</v>
      </c>
      <c r="C74">
        <f t="shared" si="0"/>
        <v>1061683.2</v>
      </c>
    </row>
    <row r="75" spans="2:3">
      <c r="B75">
        <v>49</v>
      </c>
      <c r="C75">
        <f t="shared" si="0"/>
        <v>1152960.2</v>
      </c>
    </row>
    <row r="76" spans="2:3">
      <c r="B76">
        <v>50</v>
      </c>
      <c r="C76">
        <f t="shared" si="0"/>
        <v>1250000</v>
      </c>
    </row>
    <row r="77" spans="2:3">
      <c r="B77">
        <v>51</v>
      </c>
      <c r="C77">
        <f t="shared" si="0"/>
        <v>1353040.2000000002</v>
      </c>
    </row>
    <row r="78" spans="2:3">
      <c r="B78">
        <v>52</v>
      </c>
      <c r="C78">
        <f t="shared" si="0"/>
        <v>1462323.2000000002</v>
      </c>
    </row>
    <row r="79" spans="2:3">
      <c r="B79">
        <v>53</v>
      </c>
      <c r="C79">
        <f t="shared" si="0"/>
        <v>1578096.2000000002</v>
      </c>
    </row>
    <row r="80" spans="2:3">
      <c r="B80">
        <v>54</v>
      </c>
      <c r="C80">
        <f t="shared" si="0"/>
        <v>1700611.2000000002</v>
      </c>
    </row>
    <row r="81" spans="2:3">
      <c r="B81">
        <v>55</v>
      </c>
      <c r="C81">
        <f t="shared" ref="C81:C82" si="1">(1/5)*B81^4</f>
        <v>1830125</v>
      </c>
    </row>
    <row r="82" spans="2:3">
      <c r="B82">
        <v>56</v>
      </c>
      <c r="C82">
        <f t="shared" si="1"/>
        <v>1966899.2000000002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WereldWijd</dc:creator>
  <cp:lastModifiedBy>WereldWijd</cp:lastModifiedBy>
  <dcterms:created xsi:type="dcterms:W3CDTF">2017-09-01T04:21:10Z</dcterms:created>
  <dcterms:modified xsi:type="dcterms:W3CDTF">2017-09-18T17:00:12Z</dcterms:modified>
</cp:coreProperties>
</file>