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15" windowWidth="16875" windowHeight="972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AZ5" i="1"/>
  <c r="BE5"/>
  <c r="BD3"/>
  <c r="BE3"/>
  <c r="AZ3"/>
  <c r="AZ2"/>
  <c r="AZ4"/>
  <c r="AZ1"/>
  <c r="BD5" s="1"/>
  <c r="BF5" l="1"/>
  <c r="BF3"/>
</calcChain>
</file>

<file path=xl/sharedStrings.xml><?xml version="1.0" encoding="utf-8"?>
<sst xmlns="http://schemas.openxmlformats.org/spreadsheetml/2006/main" count="13" uniqueCount="12">
  <si>
    <t>NR.1</t>
  </si>
  <si>
    <t>NR.2</t>
  </si>
  <si>
    <t>NR.3</t>
  </si>
  <si>
    <t>NR.4</t>
  </si>
  <si>
    <t>NR.5</t>
  </si>
  <si>
    <t>Verbond geallieerden</t>
  </si>
  <si>
    <t>Verbond Centralen</t>
  </si>
  <si>
    <t>Tot</t>
  </si>
  <si>
    <t>Corne</t>
  </si>
  <si>
    <t>Hennie</t>
  </si>
  <si>
    <t xml:space="preserve"> </t>
  </si>
  <si>
    <t>Slaaf v. Hennie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</si>
</sst>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1" xfId="0" applyFill="1" applyBorder="1"/>
    <xf numFmtId="0" fontId="0" fillId="0" borderId="12" xfId="0" applyFill="1" applyBorder="1"/>
    <xf numFmtId="0" fontId="0" fillId="0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/>
    <xf numFmtId="0" fontId="0" fillId="0" borderId="19" xfId="0" applyFill="1" applyBorder="1"/>
    <xf numFmtId="0" fontId="0" fillId="0" borderId="17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0" xfId="0" applyBorder="1"/>
    <xf numFmtId="0" fontId="0" fillId="0" borderId="23" xfId="0" applyBorder="1"/>
    <xf numFmtId="0" fontId="0" fillId="0" borderId="24" xfId="0" applyFill="1" applyBorder="1"/>
    <xf numFmtId="0" fontId="0" fillId="0" borderId="25" xfId="0" applyBorder="1"/>
    <xf numFmtId="0" fontId="0" fillId="0" borderId="0" xfId="0" applyAlignment="1"/>
  </cellXfs>
  <cellStyles count="1">
    <cellStyle name="Standa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40"/>
      <c:rotY val="140"/>
      <c:depthPercent val="100"/>
      <c:perspective val="50"/>
    </c:view3D>
    <c:sideWall>
      <c:spPr>
        <a:gradFill>
          <a:gsLst>
            <a:gs pos="100000">
              <a:sysClr val="window" lastClr="FFFFFF"/>
            </a:gs>
            <a:gs pos="0">
              <a:srgbClr val="7030A0"/>
            </a:gs>
          </a:gsLst>
          <a:lin ang="5400000" scaled="0"/>
        </a:gradFill>
      </c:spPr>
    </c:sideWall>
    <c:backWall>
      <c:spPr>
        <a:gradFill>
          <a:gsLst>
            <a:gs pos="100000">
              <a:sysClr val="window" lastClr="FFFFFF"/>
            </a:gs>
            <a:gs pos="0">
              <a:srgbClr val="7030A0"/>
            </a:gs>
          </a:gsLst>
          <a:lin ang="5400000" scaled="0"/>
        </a:gradFill>
      </c:spPr>
    </c:backWall>
    <c:plotArea>
      <c:layout/>
      <c:surface3DChart>
        <c:ser>
          <c:idx val="0"/>
          <c:order val="0"/>
          <c:val>
            <c:numRef>
              <c:f>Blad1!$A$51:$AX$51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38">
                  <c:v>1</c:v>
                </c:pt>
                <c:pt idx="39">
                  <c:v>1</c:v>
                </c:pt>
                <c:pt idx="40">
                  <c:v>11</c:v>
                </c:pt>
                <c:pt idx="41">
                  <c:v>11</c:v>
                </c:pt>
                <c:pt idx="42">
                  <c:v>15</c:v>
                </c:pt>
                <c:pt idx="43">
                  <c:v>17</c:v>
                </c:pt>
                <c:pt idx="44">
                  <c:v>21</c:v>
                </c:pt>
                <c:pt idx="45">
                  <c:v>21</c:v>
                </c:pt>
                <c:pt idx="46">
                  <c:v>23</c:v>
                </c:pt>
                <c:pt idx="47">
                  <c:v>20</c:v>
                </c:pt>
                <c:pt idx="48">
                  <c:v>19</c:v>
                </c:pt>
                <c:pt idx="49">
                  <c:v>22</c:v>
                </c:pt>
              </c:numCache>
            </c:numRef>
          </c:val>
        </c:ser>
        <c:ser>
          <c:idx val="1"/>
          <c:order val="1"/>
          <c:val>
            <c:numRef>
              <c:f>Blad1!$A$52:$AX$52</c:f>
              <c:numCache>
                <c:formatCode>General</c:formatCode>
                <c:ptCount val="50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12">
                  <c:v>7</c:v>
                </c:pt>
                <c:pt idx="13">
                  <c:v>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15</c:v>
                </c:pt>
                <c:pt idx="43">
                  <c:v>17</c:v>
                </c:pt>
                <c:pt idx="44">
                  <c:v>17</c:v>
                </c:pt>
                <c:pt idx="45">
                  <c:v>21</c:v>
                </c:pt>
                <c:pt idx="46">
                  <c:v>23</c:v>
                </c:pt>
                <c:pt idx="47">
                  <c:v>20</c:v>
                </c:pt>
                <c:pt idx="48">
                  <c:v>19</c:v>
                </c:pt>
                <c:pt idx="49">
                  <c:v>21</c:v>
                </c:pt>
              </c:numCache>
            </c:numRef>
          </c:val>
        </c:ser>
        <c:ser>
          <c:idx val="2"/>
          <c:order val="2"/>
          <c:val>
            <c:numRef>
              <c:f>Blad1!$A$53:$AX$53</c:f>
              <c:numCache>
                <c:formatCode>General</c:formatCode>
                <c:ptCount val="50"/>
                <c:pt idx="0">
                  <c:v>4</c:v>
                </c:pt>
                <c:pt idx="1">
                  <c:v>7</c:v>
                </c:pt>
                <c:pt idx="2">
                  <c:v>7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10</c:v>
                </c:pt>
                <c:pt idx="42">
                  <c:v>14</c:v>
                </c:pt>
                <c:pt idx="43">
                  <c:v>13</c:v>
                </c:pt>
                <c:pt idx="44">
                  <c:v>17</c:v>
                </c:pt>
                <c:pt idx="45">
                  <c:v>17</c:v>
                </c:pt>
                <c:pt idx="46">
                  <c:v>21</c:v>
                </c:pt>
                <c:pt idx="47">
                  <c:v>19</c:v>
                </c:pt>
                <c:pt idx="48">
                  <c:v>19</c:v>
                </c:pt>
                <c:pt idx="49">
                  <c:v>20</c:v>
                </c:pt>
              </c:numCache>
            </c:numRef>
          </c:val>
        </c:ser>
        <c:ser>
          <c:idx val="3"/>
          <c:order val="3"/>
          <c:val>
            <c:numRef>
              <c:f>Blad1!$A$54:$AX$54</c:f>
              <c:numCache>
                <c:formatCode>General</c:formatCode>
                <c:ptCount val="50"/>
                <c:pt idx="0">
                  <c:v>3</c:v>
                </c:pt>
                <c:pt idx="1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40">
                  <c:v>1</c:v>
                </c:pt>
                <c:pt idx="41">
                  <c:v>10</c:v>
                </c:pt>
                <c:pt idx="42">
                  <c:v>10</c:v>
                </c:pt>
                <c:pt idx="43">
                  <c:v>14</c:v>
                </c:pt>
                <c:pt idx="44">
                  <c:v>15</c:v>
                </c:pt>
                <c:pt idx="45">
                  <c:v>16</c:v>
                </c:pt>
                <c:pt idx="46">
                  <c:v>18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</c:numCache>
            </c:numRef>
          </c:val>
        </c:ser>
        <c:ser>
          <c:idx val="4"/>
          <c:order val="4"/>
          <c:val>
            <c:numRef>
              <c:f>Blad1!$A$55:$AX$55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13</c:v>
                </c:pt>
                <c:pt idx="10">
                  <c:v>14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7">
                  <c:v>1</c:v>
                </c:pt>
                <c:pt idx="18">
                  <c:v>1</c:v>
                </c:pt>
                <c:pt idx="41">
                  <c:v>6</c:v>
                </c:pt>
                <c:pt idx="42">
                  <c:v>6</c:v>
                </c:pt>
                <c:pt idx="43">
                  <c:v>7</c:v>
                </c:pt>
                <c:pt idx="44">
                  <c:v>7</c:v>
                </c:pt>
                <c:pt idx="45">
                  <c:v>17</c:v>
                </c:pt>
                <c:pt idx="46">
                  <c:v>17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</c:numCache>
            </c:numRef>
          </c:val>
        </c:ser>
        <c:ser>
          <c:idx val="5"/>
          <c:order val="5"/>
          <c:val>
            <c:numRef>
              <c:f>Blad1!$A$56:$AX$56</c:f>
              <c:numCache>
                <c:formatCode>General</c:formatCode>
                <c:ptCount val="50"/>
                <c:pt idx="0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</c:numCache>
            </c:numRef>
          </c:val>
        </c:ser>
        <c:ser>
          <c:idx val="6"/>
          <c:order val="6"/>
          <c:val>
            <c:numRef>
              <c:f>Blad1!$A$57:$AX$57</c:f>
              <c:numCache>
                <c:formatCode>General</c:formatCode>
                <c:ptCount val="50"/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46">
                  <c:v>7</c:v>
                </c:pt>
                <c:pt idx="47">
                  <c:v>7</c:v>
                </c:pt>
                <c:pt idx="48">
                  <c:v>17</c:v>
                </c:pt>
                <c:pt idx="49">
                  <c:v>20</c:v>
                </c:pt>
              </c:numCache>
            </c:numRef>
          </c:val>
        </c:ser>
        <c:ser>
          <c:idx val="7"/>
          <c:order val="7"/>
          <c:val>
            <c:numRef>
              <c:f>Blad1!$A$58:$AX$58</c:f>
              <c:numCache>
                <c:formatCode>General</c:formatCode>
                <c:ptCount val="50"/>
                <c:pt idx="5">
                  <c:v>5</c:v>
                </c:pt>
                <c:pt idx="6">
                  <c:v>19</c:v>
                </c:pt>
                <c:pt idx="7">
                  <c:v>23</c:v>
                </c:pt>
                <c:pt idx="8">
                  <c:v>24</c:v>
                </c:pt>
                <c:pt idx="9">
                  <c:v>22</c:v>
                </c:pt>
                <c:pt idx="10">
                  <c:v>19</c:v>
                </c:pt>
                <c:pt idx="11">
                  <c:v>6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47">
                  <c:v>6</c:v>
                </c:pt>
                <c:pt idx="48">
                  <c:v>14</c:v>
                </c:pt>
                <c:pt idx="49">
                  <c:v>11</c:v>
                </c:pt>
              </c:numCache>
            </c:numRef>
          </c:val>
        </c:ser>
        <c:ser>
          <c:idx val="8"/>
          <c:order val="8"/>
          <c:val>
            <c:numRef>
              <c:f>Blad1!$A$59:$AX$59</c:f>
              <c:numCache>
                <c:formatCode>General</c:formatCode>
                <c:ptCount val="50"/>
                <c:pt idx="6">
                  <c:v>20</c:v>
                </c:pt>
                <c:pt idx="7">
                  <c:v>25</c:v>
                </c:pt>
                <c:pt idx="8">
                  <c:v>26</c:v>
                </c:pt>
                <c:pt idx="9">
                  <c:v>24</c:v>
                </c:pt>
                <c:pt idx="10">
                  <c:v>20</c:v>
                </c:pt>
                <c:pt idx="11">
                  <c:v>5</c:v>
                </c:pt>
                <c:pt idx="12">
                  <c:v>10</c:v>
                </c:pt>
                <c:pt idx="13">
                  <c:v>10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47">
                  <c:v>6</c:v>
                </c:pt>
                <c:pt idx="48">
                  <c:v>7</c:v>
                </c:pt>
                <c:pt idx="49">
                  <c:v>9</c:v>
                </c:pt>
              </c:numCache>
            </c:numRef>
          </c:val>
        </c:ser>
        <c:ser>
          <c:idx val="9"/>
          <c:order val="9"/>
          <c:val>
            <c:numRef>
              <c:f>Blad1!$A$60:$AX$60</c:f>
              <c:numCache>
                <c:formatCode>General</c:formatCode>
                <c:ptCount val="50"/>
                <c:pt idx="7">
                  <c:v>21</c:v>
                </c:pt>
                <c:pt idx="8">
                  <c:v>31</c:v>
                </c:pt>
                <c:pt idx="9">
                  <c:v>26</c:v>
                </c:pt>
                <c:pt idx="10">
                  <c:v>19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10"/>
          <c:order val="10"/>
          <c:val>
            <c:numRef>
              <c:f>Blad1!$A$61:$AX$61</c:f>
              <c:numCache>
                <c:formatCode>General</c:formatCode>
                <c:ptCount val="50"/>
                <c:pt idx="7">
                  <c:v>20</c:v>
                </c:pt>
                <c:pt idx="8">
                  <c:v>28</c:v>
                </c:pt>
                <c:pt idx="9">
                  <c:v>25</c:v>
                </c:pt>
                <c:pt idx="10">
                  <c:v>18</c:v>
                </c:pt>
                <c:pt idx="11">
                  <c:v>16</c:v>
                </c:pt>
                <c:pt idx="12">
                  <c:v>2</c:v>
                </c:pt>
              </c:numCache>
            </c:numRef>
          </c:val>
        </c:ser>
        <c:ser>
          <c:idx val="11"/>
          <c:order val="11"/>
          <c:val>
            <c:numRef>
              <c:f>Blad1!$A$62:$AX$62</c:f>
              <c:numCache>
                <c:formatCode>General</c:formatCode>
                <c:ptCount val="50"/>
                <c:pt idx="7">
                  <c:v>15</c:v>
                </c:pt>
                <c:pt idx="8">
                  <c:v>27</c:v>
                </c:pt>
                <c:pt idx="9">
                  <c:v>22</c:v>
                </c:pt>
                <c:pt idx="10">
                  <c:v>25</c:v>
                </c:pt>
                <c:pt idx="11">
                  <c:v>15</c:v>
                </c:pt>
                <c:pt idx="29">
                  <c:v>10</c:v>
                </c:pt>
                <c:pt idx="30">
                  <c:v>9</c:v>
                </c:pt>
                <c:pt idx="33">
                  <c:v>1</c:v>
                </c:pt>
                <c:pt idx="34">
                  <c:v>1</c:v>
                </c:pt>
              </c:numCache>
            </c:numRef>
          </c:val>
        </c:ser>
        <c:ser>
          <c:idx val="12"/>
          <c:order val="12"/>
          <c:val>
            <c:numRef>
              <c:f>Blad1!$A$63:$AX$63</c:f>
              <c:numCache>
                <c:formatCode>General</c:formatCode>
                <c:ptCount val="50"/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14</c:v>
                </c:pt>
                <c:pt idx="8">
                  <c:v>11</c:v>
                </c:pt>
                <c:pt idx="9">
                  <c:v>21</c:v>
                </c:pt>
                <c:pt idx="10">
                  <c:v>26</c:v>
                </c:pt>
                <c:pt idx="11">
                  <c:v>16</c:v>
                </c:pt>
                <c:pt idx="12">
                  <c:v>18</c:v>
                </c:pt>
                <c:pt idx="13">
                  <c:v>21</c:v>
                </c:pt>
                <c:pt idx="25">
                  <c:v>17</c:v>
                </c:pt>
                <c:pt idx="26">
                  <c:v>15</c:v>
                </c:pt>
                <c:pt idx="27">
                  <c:v>14</c:v>
                </c:pt>
                <c:pt idx="28">
                  <c:v>13</c:v>
                </c:pt>
                <c:pt idx="29">
                  <c:v>11</c:v>
                </c:pt>
                <c:pt idx="30">
                  <c:v>8</c:v>
                </c:pt>
                <c:pt idx="31">
                  <c:v>5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</c:numCache>
            </c:numRef>
          </c:val>
        </c:ser>
        <c:ser>
          <c:idx val="13"/>
          <c:order val="13"/>
          <c:val>
            <c:numRef>
              <c:f>Blad1!$A$64:$AX$64</c:f>
              <c:numCache>
                <c:formatCode>General</c:formatCode>
                <c:ptCount val="50"/>
                <c:pt idx="2">
                  <c:v>2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2</c:v>
                </c:pt>
                <c:pt idx="7">
                  <c:v>1</c:v>
                </c:pt>
                <c:pt idx="8">
                  <c:v>12</c:v>
                </c:pt>
                <c:pt idx="9">
                  <c:v>19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25</c:v>
                </c:pt>
                <c:pt idx="14">
                  <c:v>26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34</c:v>
                </c:pt>
                <c:pt idx="28">
                  <c:v>33</c:v>
                </c:pt>
                <c:pt idx="29">
                  <c:v>32</c:v>
                </c:pt>
                <c:pt idx="30">
                  <c:v>29</c:v>
                </c:pt>
                <c:pt idx="31">
                  <c:v>32</c:v>
                </c:pt>
                <c:pt idx="32">
                  <c:v>30</c:v>
                </c:pt>
                <c:pt idx="33">
                  <c:v>28</c:v>
                </c:pt>
                <c:pt idx="34">
                  <c:v>1</c:v>
                </c:pt>
                <c:pt idx="35">
                  <c:v>25</c:v>
                </c:pt>
              </c:numCache>
            </c:numRef>
          </c:val>
        </c:ser>
        <c:ser>
          <c:idx val="14"/>
          <c:order val="14"/>
          <c:val>
            <c:numRef>
              <c:f>Blad1!$A$65:$AX$65</c:f>
              <c:numCache>
                <c:formatCode>General</c:formatCode>
                <c:ptCount val="50"/>
                <c:pt idx="2">
                  <c:v>1</c:v>
                </c:pt>
                <c:pt idx="3">
                  <c:v>5</c:v>
                </c:pt>
                <c:pt idx="8">
                  <c:v>9</c:v>
                </c:pt>
                <c:pt idx="9">
                  <c:v>17</c:v>
                </c:pt>
                <c:pt idx="10">
                  <c:v>28</c:v>
                </c:pt>
                <c:pt idx="11">
                  <c:v>31</c:v>
                </c:pt>
                <c:pt idx="12">
                  <c:v>32</c:v>
                </c:pt>
                <c:pt idx="13">
                  <c:v>31</c:v>
                </c:pt>
                <c:pt idx="14">
                  <c:v>27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33</c:v>
                </c:pt>
                <c:pt idx="30">
                  <c:v>34</c:v>
                </c:pt>
                <c:pt idx="31">
                  <c:v>31</c:v>
                </c:pt>
                <c:pt idx="32">
                  <c:v>43</c:v>
                </c:pt>
                <c:pt idx="33">
                  <c:v>27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</c:numCache>
            </c:numRef>
          </c:val>
        </c:ser>
        <c:ser>
          <c:idx val="15"/>
          <c:order val="15"/>
          <c:val>
            <c:numRef>
              <c:f>Blad1!$A$66:$AX$66</c:f>
              <c:numCache>
                <c:formatCode>General</c:formatCode>
                <c:ptCount val="50"/>
                <c:pt idx="3">
                  <c:v>1</c:v>
                </c:pt>
                <c:pt idx="8">
                  <c:v>2</c:v>
                </c:pt>
                <c:pt idx="9">
                  <c:v>15</c:v>
                </c:pt>
                <c:pt idx="10">
                  <c:v>29</c:v>
                </c:pt>
                <c:pt idx="11">
                  <c:v>27</c:v>
                </c:pt>
                <c:pt idx="12">
                  <c:v>31</c:v>
                </c:pt>
                <c:pt idx="13">
                  <c:v>33</c:v>
                </c:pt>
                <c:pt idx="14">
                  <c:v>31</c:v>
                </c:pt>
                <c:pt idx="15">
                  <c:v>27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23</c:v>
                </c:pt>
                <c:pt idx="29">
                  <c:v>33</c:v>
                </c:pt>
                <c:pt idx="30">
                  <c:v>35</c:v>
                </c:pt>
                <c:pt idx="31">
                  <c:v>43</c:v>
                </c:pt>
                <c:pt idx="32">
                  <c:v>45</c:v>
                </c:pt>
                <c:pt idx="33">
                  <c:v>43</c:v>
                </c:pt>
                <c:pt idx="34">
                  <c:v>26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</c:numCache>
            </c:numRef>
          </c:val>
        </c:ser>
        <c:ser>
          <c:idx val="16"/>
          <c:order val="16"/>
          <c:val>
            <c:numRef>
              <c:f>Blad1!$A$67:$AX$67</c:f>
              <c:numCache>
                <c:formatCode>General</c:formatCode>
                <c:ptCount val="50"/>
                <c:pt idx="9">
                  <c:v>14</c:v>
                </c:pt>
                <c:pt idx="10">
                  <c:v>12</c:v>
                </c:pt>
                <c:pt idx="11">
                  <c:v>24</c:v>
                </c:pt>
                <c:pt idx="12">
                  <c:v>24</c:v>
                </c:pt>
                <c:pt idx="13">
                  <c:v>28</c:v>
                </c:pt>
                <c:pt idx="14">
                  <c:v>21</c:v>
                </c:pt>
                <c:pt idx="15">
                  <c:v>24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25</c:v>
                </c:pt>
                <c:pt idx="29">
                  <c:v>28</c:v>
                </c:pt>
                <c:pt idx="30">
                  <c:v>36</c:v>
                </c:pt>
                <c:pt idx="31">
                  <c:v>38</c:v>
                </c:pt>
                <c:pt idx="32">
                  <c:v>43</c:v>
                </c:pt>
                <c:pt idx="33">
                  <c:v>24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</c:numCache>
            </c:numRef>
          </c:val>
        </c:ser>
        <c:ser>
          <c:idx val="17"/>
          <c:order val="17"/>
          <c:val>
            <c:numRef>
              <c:f>Blad1!$A$68:$AX$68</c:f>
              <c:numCache>
                <c:formatCode>General</c:formatCode>
                <c:ptCount val="50"/>
                <c:pt idx="10">
                  <c:v>11</c:v>
                </c:pt>
                <c:pt idx="11">
                  <c:v>12</c:v>
                </c:pt>
                <c:pt idx="12">
                  <c:v>21</c:v>
                </c:pt>
                <c:pt idx="13">
                  <c:v>25</c:v>
                </c:pt>
                <c:pt idx="14">
                  <c:v>18</c:v>
                </c:pt>
                <c:pt idx="15">
                  <c:v>1</c:v>
                </c:pt>
                <c:pt idx="27">
                  <c:v>18</c:v>
                </c:pt>
                <c:pt idx="28">
                  <c:v>30</c:v>
                </c:pt>
                <c:pt idx="29">
                  <c:v>38</c:v>
                </c:pt>
                <c:pt idx="30">
                  <c:v>38</c:v>
                </c:pt>
                <c:pt idx="31">
                  <c:v>40</c:v>
                </c:pt>
                <c:pt idx="32">
                  <c:v>41</c:v>
                </c:pt>
                <c:pt idx="33">
                  <c:v>23</c:v>
                </c:pt>
                <c:pt idx="34">
                  <c:v>26</c:v>
                </c:pt>
                <c:pt idx="35">
                  <c:v>28</c:v>
                </c:pt>
                <c:pt idx="36">
                  <c:v>3</c:v>
                </c:pt>
                <c:pt idx="37">
                  <c:v>2</c:v>
                </c:pt>
              </c:numCache>
            </c:numRef>
          </c:val>
        </c:ser>
        <c:ser>
          <c:idx val="18"/>
          <c:order val="18"/>
          <c:val>
            <c:numRef>
              <c:f>Blad1!$A$69:$AX$69</c:f>
              <c:numCache>
                <c:formatCode>General</c:formatCode>
                <c:ptCount val="50"/>
                <c:pt idx="0">
                  <c:v>5</c:v>
                </c:pt>
                <c:pt idx="11">
                  <c:v>9</c:v>
                </c:pt>
                <c:pt idx="12">
                  <c:v>8</c:v>
                </c:pt>
                <c:pt idx="13">
                  <c:v>12</c:v>
                </c:pt>
                <c:pt idx="14">
                  <c:v>15</c:v>
                </c:pt>
                <c:pt idx="15">
                  <c:v>1</c:v>
                </c:pt>
                <c:pt idx="27">
                  <c:v>31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17</c:v>
                </c:pt>
                <c:pt idx="32">
                  <c:v>19</c:v>
                </c:pt>
                <c:pt idx="33">
                  <c:v>21</c:v>
                </c:pt>
                <c:pt idx="34">
                  <c:v>23</c:v>
                </c:pt>
                <c:pt idx="35">
                  <c:v>24</c:v>
                </c:pt>
                <c:pt idx="36">
                  <c:v>4</c:v>
                </c:pt>
                <c:pt idx="37">
                  <c:v>8</c:v>
                </c:pt>
              </c:numCache>
            </c:numRef>
          </c:val>
        </c:ser>
        <c:ser>
          <c:idx val="19"/>
          <c:order val="19"/>
          <c:val>
            <c:numRef>
              <c:f>Blad1!$A$70:$AX$70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27">
                  <c:v>32</c:v>
                </c:pt>
                <c:pt idx="28">
                  <c:v>38</c:v>
                </c:pt>
                <c:pt idx="29">
                  <c:v>38</c:v>
                </c:pt>
                <c:pt idx="30">
                  <c:v>38</c:v>
                </c:pt>
                <c:pt idx="31">
                  <c:v>16</c:v>
                </c:pt>
                <c:pt idx="32">
                  <c:v>23</c:v>
                </c:pt>
                <c:pt idx="33">
                  <c:v>24</c:v>
                </c:pt>
                <c:pt idx="34">
                  <c:v>23</c:v>
                </c:pt>
                <c:pt idx="35">
                  <c:v>25</c:v>
                </c:pt>
                <c:pt idx="36">
                  <c:v>24</c:v>
                </c:pt>
                <c:pt idx="37">
                  <c:v>6</c:v>
                </c:pt>
              </c:numCache>
            </c:numRef>
          </c:val>
        </c:ser>
        <c:ser>
          <c:idx val="20"/>
          <c:order val="20"/>
          <c:val>
            <c:numRef>
              <c:f>Blad1!$A$71:$AX$71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14">
                  <c:v>1</c:v>
                </c:pt>
                <c:pt idx="28">
                  <c:v>34</c:v>
                </c:pt>
                <c:pt idx="29">
                  <c:v>38</c:v>
                </c:pt>
                <c:pt idx="30">
                  <c:v>38</c:v>
                </c:pt>
                <c:pt idx="31">
                  <c:v>16</c:v>
                </c:pt>
                <c:pt idx="32">
                  <c:v>16</c:v>
                </c:pt>
                <c:pt idx="33">
                  <c:v>25</c:v>
                </c:pt>
                <c:pt idx="34">
                  <c:v>29</c:v>
                </c:pt>
                <c:pt idx="35">
                  <c:v>27</c:v>
                </c:pt>
                <c:pt idx="36">
                  <c:v>26</c:v>
                </c:pt>
                <c:pt idx="37">
                  <c:v>7</c:v>
                </c:pt>
              </c:numCache>
            </c:numRef>
          </c:val>
        </c:ser>
        <c:ser>
          <c:idx val="21"/>
          <c:order val="21"/>
          <c:val>
            <c:numRef>
              <c:f>Blad1!$A$72:$AX$72</c:f>
              <c:numCache>
                <c:formatCode>General</c:formatCode>
                <c:ptCount val="50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29">
                  <c:v>34</c:v>
                </c:pt>
                <c:pt idx="30">
                  <c:v>34</c:v>
                </c:pt>
                <c:pt idx="32">
                  <c:v>16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25</c:v>
                </c:pt>
                <c:pt idx="37">
                  <c:v>9</c:v>
                </c:pt>
              </c:numCache>
            </c:numRef>
          </c:val>
        </c:ser>
        <c:ser>
          <c:idx val="22"/>
          <c:order val="22"/>
          <c:val>
            <c:numRef>
              <c:f>Blad1!$A$73:$AX$73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9</c:v>
                </c:pt>
                <c:pt idx="3">
                  <c:v>9</c:v>
                </c:pt>
                <c:pt idx="35">
                  <c:v>12</c:v>
                </c:pt>
                <c:pt idx="36">
                  <c:v>11</c:v>
                </c:pt>
                <c:pt idx="37">
                  <c:v>10</c:v>
                </c:pt>
              </c:numCache>
            </c:numRef>
          </c:val>
        </c:ser>
        <c:ser>
          <c:idx val="23"/>
          <c:order val="23"/>
          <c:val>
            <c:numRef>
              <c:f>Blad1!$A$74:$AX$74</c:f>
              <c:numCache>
                <c:formatCode>General</c:formatCode>
                <c:ptCount val="50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ser>
          <c:idx val="24"/>
          <c:order val="24"/>
          <c:val>
            <c:numRef>
              <c:f>Blad1!$A$75:$AX$75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9</c:v>
                </c:pt>
                <c:pt idx="7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5"/>
          <c:order val="25"/>
          <c:val>
            <c:numRef>
              <c:f>Blad1!$A$76:$AX$76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</c:numCache>
            </c:numRef>
          </c:val>
        </c:ser>
        <c:ser>
          <c:idx val="26"/>
          <c:order val="26"/>
          <c:val>
            <c:numRef>
              <c:f>Blad1!$A$77:$AX$77</c:f>
              <c:numCache>
                <c:formatCode>General</c:formatCode>
                <c:ptCount val="50"/>
                <c:pt idx="0">
                  <c:v>7</c:v>
                </c:pt>
                <c:pt idx="1">
                  <c:v>7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3</c:v>
                </c:pt>
                <c:pt idx="26">
                  <c:v>4</c:v>
                </c:pt>
                <c:pt idx="27">
                  <c:v>6</c:v>
                </c:pt>
              </c:numCache>
            </c:numRef>
          </c:val>
        </c:ser>
        <c:ser>
          <c:idx val="27"/>
          <c:order val="27"/>
          <c:val>
            <c:numRef>
              <c:f>Blad1!$A$78:$AX$78</c:f>
              <c:numCache>
                <c:formatCode>General</c:formatCode>
                <c:ptCount val="50"/>
                <c:pt idx="4">
                  <c:v>1</c:v>
                </c:pt>
                <c:pt idx="5">
                  <c:v>11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19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</c:numCache>
            </c:numRef>
          </c:val>
        </c:ser>
        <c:ser>
          <c:idx val="28"/>
          <c:order val="28"/>
          <c:val>
            <c:numRef>
              <c:f>Blad1!$A$79:$AX$79</c:f>
              <c:numCache>
                <c:formatCode>General</c:formatCode>
                <c:ptCount val="50"/>
                <c:pt idx="4">
                  <c:v>1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</c:v>
                </c:pt>
                <c:pt idx="17">
                  <c:v>1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22</c:v>
                </c:pt>
                <c:pt idx="24">
                  <c:v>27</c:v>
                </c:pt>
                <c:pt idx="25">
                  <c:v>27</c:v>
                </c:pt>
              </c:numCache>
            </c:numRef>
          </c:val>
        </c:ser>
        <c:ser>
          <c:idx val="29"/>
          <c:order val="29"/>
          <c:val>
            <c:numRef>
              <c:f>Blad1!$A$80:$AX$80</c:f>
              <c:numCache>
                <c:formatCode>General</c:formatCode>
                <c:ptCount val="50"/>
                <c:pt idx="0">
                  <c:v>2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7">
                  <c:v>1</c:v>
                </c:pt>
                <c:pt idx="18">
                  <c:v>18</c:v>
                </c:pt>
                <c:pt idx="19">
                  <c:v>19</c:v>
                </c:pt>
                <c:pt idx="20">
                  <c:v>19</c:v>
                </c:pt>
                <c:pt idx="21">
                  <c:v>28</c:v>
                </c:pt>
                <c:pt idx="22">
                  <c:v>26</c:v>
                </c:pt>
                <c:pt idx="23">
                  <c:v>25</c:v>
                </c:pt>
                <c:pt idx="24">
                  <c:v>28</c:v>
                </c:pt>
                <c:pt idx="25">
                  <c:v>27</c:v>
                </c:pt>
                <c:pt idx="26">
                  <c:v>25</c:v>
                </c:pt>
              </c:numCache>
            </c:numRef>
          </c:val>
        </c:ser>
        <c:ser>
          <c:idx val="30"/>
          <c:order val="30"/>
          <c:val>
            <c:numRef>
              <c:f>Blad1!$A$81:$AX$81</c:f>
              <c:numCache>
                <c:formatCode>General</c:formatCode>
                <c:ptCount val="50"/>
                <c:pt idx="0">
                  <c:v>5</c:v>
                </c:pt>
                <c:pt idx="7">
                  <c:v>8</c:v>
                </c:pt>
                <c:pt idx="8">
                  <c:v>2</c:v>
                </c:pt>
                <c:pt idx="18">
                  <c:v>1</c:v>
                </c:pt>
                <c:pt idx="19">
                  <c:v>18</c:v>
                </c:pt>
                <c:pt idx="20">
                  <c:v>18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26</c:v>
                </c:pt>
                <c:pt idx="26">
                  <c:v>25</c:v>
                </c:pt>
              </c:numCache>
            </c:numRef>
          </c:val>
        </c:ser>
        <c:ser>
          <c:idx val="31"/>
          <c:order val="31"/>
          <c:val>
            <c:numRef>
              <c:f>Blad1!$A$82:$AX$82</c:f>
              <c:numCache>
                <c:formatCode>General</c:formatCode>
                <c:ptCount val="50"/>
                <c:pt idx="0">
                  <c:v>4</c:v>
                </c:pt>
                <c:pt idx="1">
                  <c:v>6</c:v>
                </c:pt>
                <c:pt idx="18">
                  <c:v>1</c:v>
                </c:pt>
                <c:pt idx="19">
                  <c:v>1</c:v>
                </c:pt>
                <c:pt idx="20">
                  <c:v>18</c:v>
                </c:pt>
                <c:pt idx="21">
                  <c:v>28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26</c:v>
                </c:pt>
                <c:pt idx="26">
                  <c:v>25</c:v>
                </c:pt>
              </c:numCache>
            </c:numRef>
          </c:val>
        </c:ser>
        <c:ser>
          <c:idx val="32"/>
          <c:order val="32"/>
          <c:val>
            <c:numRef>
              <c:f>Blad1!$A$83:$AX$83</c:f>
              <c:numCache>
                <c:formatCode>General</c:formatCode>
                <c:ptCount val="50"/>
                <c:pt idx="0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28</c:v>
                </c:pt>
                <c:pt idx="22">
                  <c:v>27</c:v>
                </c:pt>
                <c:pt idx="23">
                  <c:v>26</c:v>
                </c:pt>
                <c:pt idx="24">
                  <c:v>24</c:v>
                </c:pt>
                <c:pt idx="25">
                  <c:v>24</c:v>
                </c:pt>
                <c:pt idx="26">
                  <c:v>25</c:v>
                </c:pt>
              </c:numCache>
            </c:numRef>
          </c:val>
        </c:ser>
        <c:ser>
          <c:idx val="33"/>
          <c:order val="33"/>
          <c:val>
            <c:numRef>
              <c:f>Blad1!$A$84:$AX$84</c:f>
              <c:numCache>
                <c:formatCode>General</c:formatCode>
                <c:ptCount val="50"/>
                <c:pt idx="23">
                  <c:v>26</c:v>
                </c:pt>
                <c:pt idx="24">
                  <c:v>25</c:v>
                </c:pt>
                <c:pt idx="25">
                  <c:v>24</c:v>
                </c:pt>
              </c:numCache>
            </c:numRef>
          </c:val>
        </c:ser>
        <c:ser>
          <c:idx val="34"/>
          <c:order val="34"/>
          <c:val>
            <c:numRef>
              <c:f>Blad1!$A$85:$AX$85</c:f>
              <c:numCache>
                <c:formatCode>General</c:formatCode>
                <c:ptCount val="50"/>
              </c:numCache>
            </c:numRef>
          </c:val>
        </c:ser>
        <c:ser>
          <c:idx val="35"/>
          <c:order val="35"/>
          <c:val>
            <c:numRef>
              <c:f>Blad1!$A$86:$AX$86</c:f>
              <c:numCache>
                <c:formatCode>General</c:formatCode>
                <c:ptCount val="50"/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ser>
          <c:idx val="36"/>
          <c:order val="36"/>
          <c:val>
            <c:numRef>
              <c:f>Blad1!$A$87:$AX$87</c:f>
              <c:numCache>
                <c:formatCode>General</c:formatCode>
                <c:ptCount val="50"/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er>
          <c:idx val="37"/>
          <c:order val="37"/>
          <c:val>
            <c:numRef>
              <c:f>Blad1!$A$88:$AX$88</c:f>
              <c:numCache>
                <c:formatCode>General</c:formatCode>
                <c:ptCount val="50"/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43">
                  <c:v>1</c:v>
                </c:pt>
              </c:numCache>
            </c:numRef>
          </c:val>
        </c:ser>
        <c:ser>
          <c:idx val="38"/>
          <c:order val="38"/>
          <c:val>
            <c:numRef>
              <c:f>Blad1!$A$89:$AX$89</c:f>
              <c:numCache>
                <c:formatCode>General</c:formatCode>
                <c:ptCount val="50"/>
                <c:pt idx="2">
                  <c:v>22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17</c:v>
                </c:pt>
                <c:pt idx="10">
                  <c:v>16</c:v>
                </c:pt>
                <c:pt idx="11">
                  <c:v>7</c:v>
                </c:pt>
                <c:pt idx="12">
                  <c:v>7</c:v>
                </c:pt>
                <c:pt idx="33">
                  <c:v>11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</c:numCache>
            </c:numRef>
          </c:val>
        </c:ser>
        <c:ser>
          <c:idx val="39"/>
          <c:order val="39"/>
          <c:val>
            <c:numRef>
              <c:f>Blad1!$A$90:$AX$90</c:f>
              <c:numCache>
                <c:formatCode>General</c:formatCode>
                <c:ptCount val="50"/>
                <c:pt idx="3">
                  <c:v>21</c:v>
                </c:pt>
                <c:pt idx="4">
                  <c:v>22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18</c:v>
                </c:pt>
                <c:pt idx="9">
                  <c:v>16</c:v>
                </c:pt>
                <c:pt idx="10">
                  <c:v>14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32">
                  <c:v>21</c:v>
                </c:pt>
                <c:pt idx="33">
                  <c:v>12</c:v>
                </c:pt>
                <c:pt idx="34">
                  <c:v>10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4</c:v>
                </c:pt>
              </c:numCache>
            </c:numRef>
          </c:val>
        </c:ser>
        <c:ser>
          <c:idx val="40"/>
          <c:order val="40"/>
          <c:val>
            <c:numRef>
              <c:f>Blad1!$A$91:$AX$91</c:f>
              <c:numCache>
                <c:formatCode>General</c:formatCode>
                <c:ptCount val="50"/>
                <c:pt idx="4">
                  <c:v>23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18</c:v>
                </c:pt>
                <c:pt idx="9">
                  <c:v>18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31">
                  <c:v>20</c:v>
                </c:pt>
                <c:pt idx="32">
                  <c:v>21</c:v>
                </c:pt>
                <c:pt idx="33">
                  <c:v>11</c:v>
                </c:pt>
                <c:pt idx="34">
                  <c:v>10</c:v>
                </c:pt>
                <c:pt idx="35">
                  <c:v>6</c:v>
                </c:pt>
                <c:pt idx="39">
                  <c:v>2</c:v>
                </c:pt>
                <c:pt idx="40">
                  <c:v>2</c:v>
                </c:pt>
                <c:pt idx="41">
                  <c:v>7</c:v>
                </c:pt>
                <c:pt idx="42">
                  <c:v>5</c:v>
                </c:pt>
                <c:pt idx="43">
                  <c:v>5</c:v>
                </c:pt>
                <c:pt idx="44">
                  <c:v>3</c:v>
                </c:pt>
                <c:pt idx="45">
                  <c:v>5</c:v>
                </c:pt>
              </c:numCache>
            </c:numRef>
          </c:val>
        </c:ser>
        <c:ser>
          <c:idx val="41"/>
          <c:order val="41"/>
          <c:val>
            <c:numRef>
              <c:f>Blad1!$A$92:$AX$92</c:f>
              <c:numCache>
                <c:formatCode>General</c:formatCode>
                <c:ptCount val="50"/>
                <c:pt idx="4">
                  <c:v>22</c:v>
                </c:pt>
                <c:pt idx="5">
                  <c:v>24</c:v>
                </c:pt>
                <c:pt idx="6">
                  <c:v>20</c:v>
                </c:pt>
                <c:pt idx="7">
                  <c:v>22</c:v>
                </c:pt>
                <c:pt idx="8">
                  <c:v>27</c:v>
                </c:pt>
                <c:pt idx="9">
                  <c:v>25</c:v>
                </c:pt>
                <c:pt idx="10">
                  <c:v>24</c:v>
                </c:pt>
                <c:pt idx="11">
                  <c:v>23</c:v>
                </c:pt>
                <c:pt idx="12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8</c:v>
                </c:pt>
                <c:pt idx="34">
                  <c:v>9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8</c:v>
                </c:pt>
                <c:pt idx="41">
                  <c:v>7</c:v>
                </c:pt>
                <c:pt idx="42">
                  <c:v>6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20</c:v>
                </c:pt>
                <c:pt idx="47">
                  <c:v>6</c:v>
                </c:pt>
                <c:pt idx="48">
                  <c:v>6</c:v>
                </c:pt>
              </c:numCache>
            </c:numRef>
          </c:val>
        </c:ser>
        <c:ser>
          <c:idx val="42"/>
          <c:order val="42"/>
          <c:val>
            <c:numRef>
              <c:f>Blad1!$A$93:$AX$93</c:f>
              <c:numCache>
                <c:formatCode>General</c:formatCode>
                <c:ptCount val="50"/>
                <c:pt idx="4">
                  <c:v>7</c:v>
                </c:pt>
                <c:pt idx="5">
                  <c:v>2</c:v>
                </c:pt>
                <c:pt idx="6">
                  <c:v>26</c:v>
                </c:pt>
                <c:pt idx="7">
                  <c:v>25</c:v>
                </c:pt>
                <c:pt idx="8">
                  <c:v>26</c:v>
                </c:pt>
                <c:pt idx="9">
                  <c:v>24</c:v>
                </c:pt>
                <c:pt idx="10">
                  <c:v>15</c:v>
                </c:pt>
                <c:pt idx="11">
                  <c:v>7</c:v>
                </c:pt>
                <c:pt idx="30">
                  <c:v>19</c:v>
                </c:pt>
                <c:pt idx="31">
                  <c:v>19</c:v>
                </c:pt>
                <c:pt idx="32">
                  <c:v>17</c:v>
                </c:pt>
                <c:pt idx="33">
                  <c:v>8</c:v>
                </c:pt>
                <c:pt idx="34">
                  <c:v>8</c:v>
                </c:pt>
                <c:pt idx="35">
                  <c:v>6</c:v>
                </c:pt>
                <c:pt idx="36">
                  <c:v>3</c:v>
                </c:pt>
                <c:pt idx="37">
                  <c:v>2</c:v>
                </c:pt>
                <c:pt idx="38">
                  <c:v>1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20</c:v>
                </c:pt>
                <c:pt idx="47">
                  <c:v>20</c:v>
                </c:pt>
                <c:pt idx="48">
                  <c:v>6</c:v>
                </c:pt>
                <c:pt idx="49">
                  <c:v>3</c:v>
                </c:pt>
              </c:numCache>
            </c:numRef>
          </c:val>
        </c:ser>
        <c:ser>
          <c:idx val="43"/>
          <c:order val="43"/>
          <c:val>
            <c:numRef>
              <c:f>Blad1!$A$94:$AX$94</c:f>
              <c:numCache>
                <c:formatCode>General</c:formatCode>
                <c:ptCount val="50"/>
                <c:pt idx="4">
                  <c:v>7</c:v>
                </c:pt>
                <c:pt idx="5">
                  <c:v>2</c:v>
                </c:pt>
                <c:pt idx="6">
                  <c:v>27</c:v>
                </c:pt>
                <c:pt idx="7">
                  <c:v>26</c:v>
                </c:pt>
                <c:pt idx="8">
                  <c:v>27</c:v>
                </c:pt>
                <c:pt idx="9">
                  <c:v>7</c:v>
                </c:pt>
                <c:pt idx="10">
                  <c:v>7</c:v>
                </c:pt>
                <c:pt idx="31">
                  <c:v>16</c:v>
                </c:pt>
                <c:pt idx="32">
                  <c:v>16</c:v>
                </c:pt>
                <c:pt idx="33">
                  <c:v>8</c:v>
                </c:pt>
                <c:pt idx="34">
                  <c:v>9</c:v>
                </c:pt>
                <c:pt idx="35">
                  <c:v>6</c:v>
                </c:pt>
                <c:pt idx="36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12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5</c:v>
                </c:pt>
              </c:numCache>
            </c:numRef>
          </c:val>
        </c:ser>
        <c:ser>
          <c:idx val="44"/>
          <c:order val="44"/>
          <c:val>
            <c:numRef>
              <c:f>Blad1!$A$95:$AX$95</c:f>
              <c:numCache>
                <c:formatCode>General</c:formatCode>
                <c:ptCount val="50"/>
                <c:pt idx="4">
                  <c:v>7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7</c:v>
                </c:pt>
                <c:pt idx="22">
                  <c:v>1</c:v>
                </c:pt>
                <c:pt idx="23">
                  <c:v>2</c:v>
                </c:pt>
                <c:pt idx="31">
                  <c:v>16</c:v>
                </c:pt>
                <c:pt idx="32">
                  <c:v>14</c:v>
                </c:pt>
                <c:pt idx="33">
                  <c:v>12</c:v>
                </c:pt>
                <c:pt idx="34">
                  <c:v>10</c:v>
                </c:pt>
                <c:pt idx="35">
                  <c:v>6</c:v>
                </c:pt>
                <c:pt idx="39">
                  <c:v>1</c:v>
                </c:pt>
                <c:pt idx="40">
                  <c:v>2</c:v>
                </c:pt>
                <c:pt idx="41">
                  <c:v>9</c:v>
                </c:pt>
                <c:pt idx="42">
                  <c:v>9</c:v>
                </c:pt>
                <c:pt idx="43">
                  <c:v>12</c:v>
                </c:pt>
                <c:pt idx="44">
                  <c:v>15</c:v>
                </c:pt>
                <c:pt idx="45">
                  <c:v>17</c:v>
                </c:pt>
                <c:pt idx="46">
                  <c:v>20</c:v>
                </c:pt>
                <c:pt idx="47">
                  <c:v>12</c:v>
                </c:pt>
                <c:pt idx="48">
                  <c:v>5</c:v>
                </c:pt>
              </c:numCache>
            </c:numRef>
          </c:val>
        </c:ser>
        <c:ser>
          <c:idx val="45"/>
          <c:order val="45"/>
          <c:val>
            <c:numRef>
              <c:f>Blad1!$A$96:$AX$96</c:f>
              <c:numCache>
                <c:formatCode>General</c:formatCode>
                <c:ptCount val="50"/>
                <c:pt idx="5">
                  <c:v>2</c:v>
                </c:pt>
                <c:pt idx="6">
                  <c:v>6</c:v>
                </c:pt>
                <c:pt idx="7">
                  <c:v>6</c:v>
                </c:pt>
                <c:pt idx="21">
                  <c:v>10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5</c:v>
                </c:pt>
                <c:pt idx="32">
                  <c:v>14</c:v>
                </c:pt>
                <c:pt idx="33">
                  <c:v>13</c:v>
                </c:pt>
                <c:pt idx="34">
                  <c:v>10</c:v>
                </c:pt>
                <c:pt idx="40">
                  <c:v>2</c:v>
                </c:pt>
                <c:pt idx="41">
                  <c:v>2</c:v>
                </c:pt>
                <c:pt idx="42">
                  <c:v>9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5</c:v>
                </c:pt>
              </c:numCache>
            </c:numRef>
          </c:val>
        </c:ser>
        <c:ser>
          <c:idx val="46"/>
          <c:order val="46"/>
          <c:val>
            <c:numRef>
              <c:f>Blad1!$A$97:$AX$97</c:f>
              <c:numCache>
                <c:formatCode>General</c:formatCode>
                <c:ptCount val="50"/>
                <c:pt idx="20">
                  <c:v>11</c:v>
                </c:pt>
                <c:pt idx="21">
                  <c:v>10</c:v>
                </c:pt>
                <c:pt idx="22">
                  <c:v>8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41">
                  <c:v>3</c:v>
                </c:pt>
                <c:pt idx="42">
                  <c:v>9</c:v>
                </c:pt>
                <c:pt idx="43">
                  <c:v>9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4</c:v>
                </c:pt>
                <c:pt idx="48">
                  <c:v>4</c:v>
                </c:pt>
              </c:numCache>
            </c:numRef>
          </c:val>
        </c:ser>
        <c:ser>
          <c:idx val="47"/>
          <c:order val="47"/>
          <c:val>
            <c:numRef>
              <c:f>Blad1!$A$98:$AX$98</c:f>
              <c:numCache>
                <c:formatCode>General</c:formatCode>
                <c:ptCount val="50"/>
                <c:pt idx="19">
                  <c:v>13</c:v>
                </c:pt>
                <c:pt idx="20">
                  <c:v>12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7</c:v>
                </c:pt>
                <c:pt idx="25">
                  <c:v>7</c:v>
                </c:pt>
                <c:pt idx="26">
                  <c:v>5</c:v>
                </c:pt>
                <c:pt idx="27">
                  <c:v>5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</c:numCache>
            </c:numRef>
          </c:val>
        </c:ser>
        <c:ser>
          <c:idx val="48"/>
          <c:order val="48"/>
          <c:val>
            <c:numRef>
              <c:f>Blad1!$A$99:$AX$99</c:f>
              <c:numCache>
                <c:formatCode>General</c:formatCode>
                <c:ptCount val="50"/>
                <c:pt idx="24">
                  <c:v>10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</c:numCache>
            </c:numRef>
          </c:val>
        </c:ser>
        <c:ser>
          <c:idx val="49"/>
          <c:order val="49"/>
          <c:val>
            <c:numRef>
              <c:f>Blad1!$A$100:$AX$100</c:f>
              <c:numCache>
                <c:formatCode>General</c:formatCode>
                <c:ptCount val="50"/>
              </c:numCache>
            </c:numRef>
          </c:val>
        </c:ser>
        <c:bandFmts>
          <c:bandFmt>
            <c:idx val="0"/>
            <c:spPr>
              <a:solidFill>
                <a:srgbClr val="00B050"/>
              </a:solidFill>
            </c:spPr>
          </c:bandFmt>
          <c:bandFmt>
            <c:idx val="1"/>
            <c:spPr>
              <a:solidFill>
                <a:schemeClr val="bg1"/>
              </a:solidFill>
            </c:spPr>
          </c:bandFmt>
          <c:bandFmt>
            <c:idx val="2"/>
            <c:spPr>
              <a:noFill/>
            </c:spPr>
          </c:bandFmt>
          <c:bandFmt>
            <c:idx val="3"/>
            <c:spPr>
              <a:noFill/>
            </c:spPr>
          </c:bandFmt>
        </c:bandFmts>
        <c:axId val="80676736"/>
        <c:axId val="80678272"/>
        <c:axId val="80679808"/>
      </c:surface3DChart>
      <c:catAx>
        <c:axId val="80676736"/>
        <c:scaling>
          <c:orientation val="minMax"/>
        </c:scaling>
        <c:axPos val="b"/>
        <c:tickLblPos val="nextTo"/>
        <c:crossAx val="80678272"/>
        <c:crossesAt val="0"/>
        <c:auto val="1"/>
        <c:lblAlgn val="ctr"/>
        <c:lblOffset val="100"/>
      </c:catAx>
      <c:valAx>
        <c:axId val="80678272"/>
        <c:scaling>
          <c:orientation val="minMax"/>
          <c:max val="100"/>
          <c:min val="1"/>
        </c:scaling>
        <c:axPos val="r"/>
        <c:majorGridlines/>
        <c:numFmt formatCode="General" sourceLinked="1"/>
        <c:majorTickMark val="none"/>
        <c:tickLblPos val="none"/>
        <c:crossAx val="80676736"/>
        <c:crosses val="autoZero"/>
        <c:crossBetween val="midCat"/>
        <c:majorUnit val="30"/>
        <c:minorUnit val="10"/>
      </c:valAx>
      <c:serAx>
        <c:axId val="80679808"/>
        <c:scaling>
          <c:orientation val="minMax"/>
        </c:scaling>
        <c:axPos val="b"/>
        <c:tickLblPos val="nextTo"/>
        <c:crossAx val="80678272"/>
        <c:crossesAt val="0"/>
      </c:serAx>
    </c:plotArea>
    <c:legend>
      <c:legendPos val="r"/>
      <c:legendEntry>
        <c:idx val="0"/>
        <c:txPr>
          <a:bodyPr/>
          <a:lstStyle/>
          <a:p>
            <a:pPr rtl="0">
              <a:defRPr/>
            </a:pPr>
            <a:endParaRPr lang="nl-NL"/>
          </a:p>
        </c:txPr>
      </c:legendEntry>
      <c:legendEntry>
        <c:idx val="1"/>
        <c:txPr>
          <a:bodyPr/>
          <a:lstStyle/>
          <a:p>
            <a:pPr rtl="0">
              <a:defRPr/>
            </a:pPr>
            <a:endParaRPr lang="nl-NL"/>
          </a:p>
        </c:txPr>
      </c:legendEntry>
      <c:legendEntry>
        <c:idx val="2"/>
        <c:txPr>
          <a:bodyPr/>
          <a:lstStyle/>
          <a:p>
            <a:pPr rtl="0">
              <a:defRPr/>
            </a:pPr>
            <a:endParaRPr lang="nl-NL"/>
          </a:p>
        </c:txPr>
      </c:legendEntry>
      <c:legendEntry>
        <c:idx val="3"/>
        <c:txPr>
          <a:bodyPr/>
          <a:lstStyle/>
          <a:p>
            <a:pPr rtl="0">
              <a:defRPr/>
            </a:pPr>
            <a:endParaRPr lang="nl-NL"/>
          </a:p>
        </c:txPr>
      </c:legendEntry>
      <c:layout>
        <c:manualLayout>
          <c:xMode val="edge"/>
          <c:yMode val="edge"/>
          <c:x val="0.89788705103137278"/>
          <c:y val="0.420435517594199"/>
          <c:w val="7.312845459359868E-2"/>
          <c:h val="0.20432670492459626"/>
        </c:manualLayout>
      </c:layout>
      <c:overlay val="1"/>
      <c:txPr>
        <a:bodyPr/>
        <a:lstStyle/>
        <a:p>
          <a:pPr rtl="0">
            <a:defRPr/>
          </a:pPr>
          <a:endParaRPr lang="nl-NL"/>
        </a:p>
      </c:txPr>
    </c:legend>
    <c:plotVisOnly val="1"/>
  </c:chart>
  <c:spPr>
    <a:solidFill>
      <a:schemeClr val="tx1"/>
    </a:solidFill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30"/>
      <c:perspective val="3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FFC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92D050"/>
              </a:solidFill>
            </c:spPr>
          </c:dPt>
          <c:dPt>
            <c:idx val="4"/>
            <c:spPr>
              <a:solidFill>
                <a:srgbClr val="0070C0"/>
              </a:solidFill>
            </c:spPr>
          </c:dPt>
          <c:cat>
            <c:strRef>
              <c:f>Blad1!$AY$1:$AY$5</c:f>
              <c:strCache>
                <c:ptCount val="5"/>
                <c:pt idx="0">
                  <c:v>NR.1</c:v>
                </c:pt>
                <c:pt idx="1">
                  <c:v>NR.2</c:v>
                </c:pt>
                <c:pt idx="2">
                  <c:v>NR.3</c:v>
                </c:pt>
                <c:pt idx="3">
                  <c:v>NR.4</c:v>
                </c:pt>
                <c:pt idx="4">
                  <c:v>NR.5</c:v>
                </c:pt>
              </c:strCache>
            </c:strRef>
          </c:cat>
          <c:val>
            <c:numRef>
              <c:f>Blad1!$AZ$1:$AZ$5</c:f>
              <c:numCache>
                <c:formatCode>General</c:formatCode>
                <c:ptCount val="5"/>
                <c:pt idx="0">
                  <c:v>38</c:v>
                </c:pt>
                <c:pt idx="1">
                  <c:v>6</c:v>
                </c:pt>
                <c:pt idx="2">
                  <c:v>0</c:v>
                </c:pt>
                <c:pt idx="3">
                  <c:v>21</c:v>
                </c:pt>
                <c:pt idx="4">
                  <c:v>0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view3D>
      <c:rotX val="30"/>
      <c:perspective val="30"/>
    </c:view3D>
    <c:plotArea>
      <c:layout/>
      <c:pie3DChart>
        <c:varyColors val="1"/>
        <c:ser>
          <c:idx val="0"/>
          <c:order val="0"/>
          <c:val>
            <c:numRef>
              <c:f>Blad1!$BF$3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</c:ser>
        <c:ser>
          <c:idx val="1"/>
          <c:order val="1"/>
          <c:val>
            <c:numRef>
              <c:f>Blad1!$BF$4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val>
            <c:numRef>
              <c:f>Blad1!$BF$5</c:f>
              <c:numCache>
                <c:formatCode>General</c:formatCode>
                <c:ptCount val="1"/>
                <c:pt idx="0">
                  <c:v>#N/A</c:v>
                </c:pt>
              </c:numCache>
            </c:numRef>
          </c:val>
        </c:ser>
      </c:pie3DChart>
    </c:plotArea>
    <c:legend>
      <c:legendPos val="r"/>
      <c:layout/>
      <c:txPr>
        <a:bodyPr/>
        <a:lstStyle/>
        <a:p>
          <a:pPr rtl="0">
            <a:defRPr/>
          </a:pPr>
          <a:endParaRPr lang="nl-NL"/>
        </a:p>
      </c:txPr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67077</xdr:colOff>
      <xdr:row>25</xdr:row>
      <xdr:rowOff>174401</xdr:rowOff>
    </xdr:from>
    <xdr:to>
      <xdr:col>58</xdr:col>
      <xdr:colOff>402465</xdr:colOff>
      <xdr:row>46</xdr:row>
      <xdr:rowOff>74289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155916</xdr:colOff>
      <xdr:row>11</xdr:row>
      <xdr:rowOff>70870</xdr:rowOff>
    </xdr:from>
    <xdr:to>
      <xdr:col>65</xdr:col>
      <xdr:colOff>15309</xdr:colOff>
      <xdr:row>25</xdr:row>
      <xdr:rowOff>152513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1333499</xdr:colOff>
      <xdr:row>7</xdr:row>
      <xdr:rowOff>15875</xdr:rowOff>
    </xdr:from>
    <xdr:to>
      <xdr:col>66</xdr:col>
      <xdr:colOff>68033</xdr:colOff>
      <xdr:row>17</xdr:row>
      <xdr:rowOff>174626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100"/>
  <sheetViews>
    <sheetView tabSelected="1" topLeftCell="D1" zoomScale="71" zoomScaleNormal="71" workbookViewId="0">
      <selection activeCell="BC28" sqref="BC28"/>
    </sheetView>
  </sheetViews>
  <sheetFormatPr defaultColWidth="2.85546875" defaultRowHeight="15"/>
  <cols>
    <col min="3" max="16" width="3.42578125" bestFit="1" customWidth="1"/>
    <col min="19" max="38" width="3.42578125" bestFit="1" customWidth="1"/>
    <col min="41" max="50" width="3.42578125" bestFit="1" customWidth="1"/>
    <col min="51" max="51" width="6.7109375" bestFit="1" customWidth="1"/>
    <col min="52" max="52" width="4" bestFit="1" customWidth="1"/>
    <col min="55" max="55" width="20.7109375" bestFit="1" customWidth="1"/>
    <col min="56" max="57" width="7" bestFit="1" customWidth="1"/>
    <col min="58" max="58" width="6" bestFit="1" customWidth="1"/>
    <col min="59" max="59" width="7" bestFit="1" customWidth="1"/>
  </cols>
  <sheetData>
    <row r="1" spans="1:58">
      <c r="A1" s="5"/>
      <c r="B1" s="2"/>
      <c r="C1" s="2"/>
      <c r="D1" s="2"/>
      <c r="E1" s="12"/>
      <c r="F1" s="2"/>
      <c r="G1" s="2"/>
      <c r="H1" s="2"/>
      <c r="I1" s="2"/>
      <c r="J1" s="2"/>
      <c r="K1" s="2"/>
      <c r="L1" s="2"/>
      <c r="M1" s="19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11"/>
      <c r="AO1" s="28"/>
      <c r="AP1" s="2"/>
      <c r="AQ1" s="2"/>
      <c r="AR1" s="2"/>
      <c r="AS1" s="2"/>
      <c r="AT1" s="2"/>
      <c r="AU1" s="2"/>
      <c r="AV1" s="2"/>
      <c r="AW1" s="2"/>
      <c r="AX1" s="3"/>
      <c r="AY1" t="s">
        <v>0</v>
      </c>
      <c r="AZ1">
        <f>COUNTIFS(A1:AX50,1)</f>
        <v>38</v>
      </c>
      <c r="BA1" t="s">
        <v>8</v>
      </c>
      <c r="BD1">
        <v>1</v>
      </c>
      <c r="BE1">
        <v>2</v>
      </c>
      <c r="BF1" t="s">
        <v>7</v>
      </c>
    </row>
    <row r="2" spans="1:58">
      <c r="A2" s="4"/>
      <c r="B2" s="5"/>
      <c r="C2" s="5"/>
      <c r="D2" s="14"/>
      <c r="E2" s="5"/>
      <c r="F2" s="5"/>
      <c r="G2" s="5"/>
      <c r="H2" s="5"/>
      <c r="I2" s="5"/>
      <c r="J2" s="15"/>
      <c r="K2" s="15"/>
      <c r="L2" s="14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21"/>
      <c r="AP2" s="5"/>
      <c r="AQ2" s="5"/>
      <c r="AR2" s="5"/>
      <c r="AS2" s="5"/>
      <c r="AT2" s="5"/>
      <c r="AU2" s="5"/>
      <c r="AV2" s="5"/>
      <c r="AW2" s="5"/>
      <c r="AX2" s="6"/>
      <c r="AY2" t="s">
        <v>1</v>
      </c>
      <c r="AZ2">
        <f>COUNTIFS(A1:AX50,2)</f>
        <v>6</v>
      </c>
      <c r="BA2" t="s">
        <v>11</v>
      </c>
      <c r="BC2" t="s">
        <v>5</v>
      </c>
    </row>
    <row r="3" spans="1:58">
      <c r="A3" s="4"/>
      <c r="B3" s="5"/>
      <c r="C3" s="14"/>
      <c r="D3" s="5"/>
      <c r="E3" s="5"/>
      <c r="F3" s="5"/>
      <c r="G3" s="5"/>
      <c r="H3" s="5"/>
      <c r="I3" s="13"/>
      <c r="J3" s="5"/>
      <c r="K3" s="5"/>
      <c r="L3" s="5"/>
      <c r="M3" s="10"/>
      <c r="N3" s="10"/>
      <c r="O3" s="10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13"/>
      <c r="AP3" s="5"/>
      <c r="AQ3" s="5"/>
      <c r="AR3" s="5"/>
      <c r="AS3" s="5"/>
      <c r="AT3" s="5"/>
      <c r="AU3" s="5"/>
      <c r="AV3" s="5"/>
      <c r="AW3" s="5"/>
      <c r="AX3" s="6"/>
      <c r="AY3" t="s">
        <v>2</v>
      </c>
      <c r="AZ3">
        <f>COUNTIFS(A1:AX50,3)</f>
        <v>0</v>
      </c>
      <c r="BA3" s="34"/>
      <c r="BD3" t="e">
        <f>VLOOKUP(BD2,$AY$1:$AZ$5,2,FALSE)</f>
        <v>#N/A</v>
      </c>
      <c r="BE3" t="e">
        <f>VLOOKUP(BE2,$AY$1:$AZ$5,2,FALSE)</f>
        <v>#N/A</v>
      </c>
      <c r="BF3" t="e">
        <f>SUM(BD3:BF3)</f>
        <v>#N/A</v>
      </c>
    </row>
    <row r="4" spans="1:58">
      <c r="A4" s="4"/>
      <c r="B4" s="14"/>
      <c r="C4" s="5"/>
      <c r="D4" s="5"/>
      <c r="E4" s="10"/>
      <c r="F4" s="5"/>
      <c r="G4" s="5"/>
      <c r="H4" s="5"/>
      <c r="I4" s="13"/>
      <c r="J4" s="5"/>
      <c r="K4" s="5"/>
      <c r="L4" s="5"/>
      <c r="M4" s="5"/>
      <c r="N4" s="5"/>
      <c r="O4" s="10"/>
      <c r="P4" s="1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16"/>
      <c r="AP4" s="27"/>
      <c r="AQ4" s="10"/>
      <c r="AR4" s="18"/>
      <c r="AS4" s="18"/>
      <c r="AT4" s="10"/>
      <c r="AU4" s="10"/>
      <c r="AV4" s="10"/>
      <c r="AW4" s="5"/>
      <c r="AX4" s="6"/>
      <c r="AY4" t="s">
        <v>3</v>
      </c>
      <c r="AZ4">
        <f>COUNTIFS(A1:AX50,4)</f>
        <v>21</v>
      </c>
      <c r="BA4" t="s">
        <v>9</v>
      </c>
      <c r="BC4" t="s">
        <v>6</v>
      </c>
      <c r="BD4" t="s">
        <v>0</v>
      </c>
    </row>
    <row r="5" spans="1:58">
      <c r="A5" s="4"/>
      <c r="B5" s="10"/>
      <c r="C5" s="5"/>
      <c r="D5" s="10"/>
      <c r="E5" s="10"/>
      <c r="F5" s="10"/>
      <c r="G5" s="5"/>
      <c r="H5" s="5"/>
      <c r="I5" s="14"/>
      <c r="J5" s="5"/>
      <c r="K5" s="16"/>
      <c r="L5" s="10"/>
      <c r="M5" s="10"/>
      <c r="N5" s="10"/>
      <c r="O5" s="10"/>
      <c r="P5" s="14"/>
      <c r="Q5" s="5"/>
      <c r="R5" s="10"/>
      <c r="S5" s="10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10"/>
      <c r="AQ5" s="10"/>
      <c r="AR5" s="10"/>
      <c r="AS5" s="16"/>
      <c r="AT5" s="18"/>
      <c r="AU5" s="18"/>
      <c r="AV5" s="10"/>
      <c r="AW5" s="10"/>
      <c r="AX5" s="6"/>
      <c r="AY5" t="s">
        <v>4</v>
      </c>
      <c r="AZ5">
        <f>COUNTIFS(A1:AX50,5)</f>
        <v>0</v>
      </c>
      <c r="BD5">
        <f>VLOOKUP(BD4,$AY$1:$AZ$5,2,FALSE)</f>
        <v>38</v>
      </c>
      <c r="BE5" t="e">
        <f>VLOOKUP(BE4,$AY$1:$AZ$5,2,FALSE)</f>
        <v>#N/A</v>
      </c>
      <c r="BF5" t="e">
        <f>SUM(BD5:BF5)</f>
        <v>#N/A</v>
      </c>
    </row>
    <row r="6" spans="1:58">
      <c r="A6" s="4"/>
      <c r="B6" s="5"/>
      <c r="C6" s="5"/>
      <c r="D6" s="5"/>
      <c r="E6" s="5"/>
      <c r="F6" s="15"/>
      <c r="G6" s="15"/>
      <c r="H6" s="14"/>
      <c r="I6" s="5"/>
      <c r="J6" s="10"/>
      <c r="K6" s="16"/>
      <c r="L6" s="10"/>
      <c r="M6" s="10"/>
      <c r="N6" s="10"/>
      <c r="O6" s="16"/>
      <c r="P6" s="5"/>
      <c r="Q6" s="5"/>
      <c r="R6" s="10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0"/>
      <c r="AT6" s="10"/>
      <c r="AU6" s="16"/>
      <c r="AV6" s="18"/>
      <c r="AW6" s="10"/>
      <c r="AX6" s="6"/>
    </row>
    <row r="7" spans="1:58">
      <c r="A7" s="4"/>
      <c r="B7" s="5"/>
      <c r="C7" s="5"/>
      <c r="D7" s="5"/>
      <c r="E7" s="13"/>
      <c r="F7" s="20"/>
      <c r="G7" s="5"/>
      <c r="H7" s="5"/>
      <c r="I7" s="5"/>
      <c r="J7" s="5"/>
      <c r="K7" s="13"/>
      <c r="L7" s="10"/>
      <c r="M7" s="10"/>
      <c r="N7" s="10"/>
      <c r="O7" s="16"/>
      <c r="P7" s="10"/>
      <c r="Q7" s="5"/>
      <c r="R7" s="10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10"/>
      <c r="AV7" s="16"/>
      <c r="AW7" s="10"/>
      <c r="AX7" s="29"/>
    </row>
    <row r="8" spans="1:58">
      <c r="A8" s="4"/>
      <c r="B8" s="5"/>
      <c r="C8" s="5"/>
      <c r="D8" s="5"/>
      <c r="E8" s="5"/>
      <c r="F8" s="21"/>
      <c r="G8" s="5"/>
      <c r="H8" s="10"/>
      <c r="I8" s="10"/>
      <c r="J8" s="10"/>
      <c r="K8" s="16"/>
      <c r="L8" s="10"/>
      <c r="M8" s="10"/>
      <c r="N8" s="10"/>
      <c r="O8" s="17"/>
      <c r="P8" s="10"/>
      <c r="Q8" s="10"/>
      <c r="R8" s="10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16"/>
      <c r="AW8" s="18"/>
      <c r="AX8" s="6"/>
    </row>
    <row r="9" spans="1:58">
      <c r="A9" s="4"/>
      <c r="B9" s="5"/>
      <c r="C9" s="5"/>
      <c r="D9" s="5"/>
      <c r="E9" s="10"/>
      <c r="F9" s="13"/>
      <c r="G9" s="22"/>
      <c r="H9" s="10"/>
      <c r="I9" s="10"/>
      <c r="J9" s="10"/>
      <c r="K9" s="16"/>
      <c r="L9" s="27"/>
      <c r="M9" s="18"/>
      <c r="N9" s="17"/>
      <c r="O9" s="10"/>
      <c r="P9" s="10"/>
      <c r="Q9" s="10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N9" s="5"/>
      <c r="AO9" s="5"/>
      <c r="AP9" s="5"/>
      <c r="AQ9" s="5"/>
      <c r="AR9" s="5"/>
      <c r="AS9" s="5"/>
      <c r="AT9" s="5"/>
      <c r="AU9" s="5"/>
      <c r="AV9" s="10"/>
      <c r="AW9" s="10"/>
      <c r="AX9" s="6"/>
    </row>
    <row r="10" spans="1:58">
      <c r="A10" s="4"/>
      <c r="B10" s="5"/>
      <c r="C10" s="5"/>
      <c r="D10" s="5"/>
      <c r="E10" s="10"/>
      <c r="F10" s="5"/>
      <c r="G10" s="21"/>
      <c r="H10" s="23"/>
      <c r="I10" s="10"/>
      <c r="J10" s="10"/>
      <c r="K10" s="16"/>
      <c r="L10" s="22"/>
      <c r="M10" s="10"/>
      <c r="N10" s="10"/>
      <c r="O10" s="10"/>
      <c r="P10" s="10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6"/>
    </row>
    <row r="11" spans="1:58">
      <c r="A11" s="4"/>
      <c r="B11" s="5"/>
      <c r="C11" s="5"/>
      <c r="D11" s="5"/>
      <c r="E11" s="10"/>
      <c r="F11" s="5"/>
      <c r="G11" s="13"/>
      <c r="H11" s="23"/>
      <c r="I11" s="10"/>
      <c r="J11" s="10"/>
      <c r="K11" s="10"/>
      <c r="L11" s="24"/>
      <c r="M11" s="10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6"/>
    </row>
    <row r="12" spans="1:58">
      <c r="A12" s="4"/>
      <c r="B12" s="5"/>
      <c r="C12" s="5"/>
      <c r="D12" s="5"/>
      <c r="E12" s="10"/>
      <c r="F12" s="5"/>
      <c r="G12" s="14"/>
      <c r="H12" s="23"/>
      <c r="I12" s="22"/>
      <c r="J12" s="10"/>
      <c r="K12" s="10"/>
      <c r="L12" s="16"/>
      <c r="M12" s="26"/>
      <c r="N12" s="1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C12" s="5">
        <v>2</v>
      </c>
      <c r="AD12" s="5">
        <v>2</v>
      </c>
      <c r="AE12">
        <v>2</v>
      </c>
      <c r="AF12">
        <v>2</v>
      </c>
      <c r="AG12" s="5">
        <v>2</v>
      </c>
      <c r="AH12" s="5">
        <v>2</v>
      </c>
      <c r="AI12" s="5"/>
      <c r="AJ12" s="5"/>
      <c r="AK12" s="5"/>
      <c r="AL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6"/>
    </row>
    <row r="13" spans="1:58">
      <c r="A13" s="4"/>
      <c r="B13" s="5"/>
      <c r="C13" s="5"/>
      <c r="D13" s="15"/>
      <c r="E13" s="10">
        <v>1</v>
      </c>
      <c r="F13" s="13">
        <v>1</v>
      </c>
      <c r="G13" s="20"/>
      <c r="H13" s="18"/>
      <c r="I13" s="16"/>
      <c r="J13" s="10"/>
      <c r="K13" s="10"/>
      <c r="L13" s="10"/>
      <c r="M13" s="10"/>
      <c r="N13" s="24"/>
      <c r="O13" s="26"/>
      <c r="P13" s="5"/>
      <c r="Q13" s="5"/>
      <c r="R13" s="5"/>
      <c r="S13" s="5"/>
      <c r="T13" s="5"/>
      <c r="U13" s="5"/>
      <c r="V13" s="5"/>
      <c r="W13" s="5"/>
      <c r="X13" s="5"/>
      <c r="Y13" s="5"/>
      <c r="AA13" s="5"/>
      <c r="AB13" s="15"/>
      <c r="AC13" s="15"/>
      <c r="AD13" s="18"/>
      <c r="AE13" s="18"/>
      <c r="AF13" s="18"/>
      <c r="AG13" s="18"/>
      <c r="AH13" s="18"/>
      <c r="AI13" s="10"/>
      <c r="AJ13" s="1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6"/>
    </row>
    <row r="14" spans="1:58">
      <c r="A14" s="4"/>
      <c r="B14" s="5"/>
      <c r="C14" s="5"/>
      <c r="D14" s="5"/>
      <c r="E14" s="15">
        <v>1</v>
      </c>
      <c r="F14" s="15">
        <v>1</v>
      </c>
      <c r="G14" s="10">
        <v>1</v>
      </c>
      <c r="H14" s="24">
        <v>1</v>
      </c>
      <c r="I14" s="23"/>
      <c r="J14" s="23"/>
      <c r="K14" s="10"/>
      <c r="L14" s="10"/>
      <c r="M14" s="10"/>
      <c r="N14" s="10"/>
      <c r="O14" s="24"/>
      <c r="P14" s="5"/>
      <c r="Q14" s="5"/>
      <c r="R14" s="5"/>
      <c r="V14" s="5"/>
      <c r="W14" s="5"/>
      <c r="X14" s="5"/>
      <c r="Y14" s="5"/>
      <c r="Z14" s="5"/>
      <c r="AA14" s="13"/>
      <c r="AB14" s="15"/>
      <c r="AC14" s="15"/>
      <c r="AD14" s="5"/>
      <c r="AE14" s="10"/>
      <c r="AF14" s="5"/>
      <c r="AG14" s="5"/>
      <c r="AH14" s="21"/>
      <c r="AI14" s="25"/>
      <c r="AJ14" s="23"/>
      <c r="AK14" s="2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6"/>
    </row>
    <row r="15" spans="1:58">
      <c r="A15" s="4"/>
      <c r="B15" s="5"/>
      <c r="C15" s="5"/>
      <c r="D15" s="5"/>
      <c r="E15" s="5"/>
      <c r="F15" s="5"/>
      <c r="G15" s="5">
        <v>1</v>
      </c>
      <c r="H15" s="13">
        <v>1</v>
      </c>
      <c r="I15" s="25"/>
      <c r="J15" s="23"/>
      <c r="K15" s="10"/>
      <c r="L15" s="10"/>
      <c r="M15" s="10"/>
      <c r="N15" s="10"/>
      <c r="O15" s="16"/>
      <c r="P15" s="26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13"/>
      <c r="AD15" s="10"/>
      <c r="AE15" s="5"/>
      <c r="AF15" s="5"/>
      <c r="AG15" s="5"/>
      <c r="AH15" s="10"/>
      <c r="AI15" s="10"/>
      <c r="AJ15" s="10"/>
      <c r="AK15" s="24"/>
      <c r="AL15" s="26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6"/>
    </row>
    <row r="16" spans="1:58">
      <c r="A16" s="4"/>
      <c r="B16" s="5"/>
      <c r="C16" s="5"/>
      <c r="D16" s="5"/>
      <c r="E16" s="5"/>
      <c r="F16" s="5"/>
      <c r="G16" s="5">
        <v>1</v>
      </c>
      <c r="H16" s="5">
        <v>1</v>
      </c>
      <c r="I16" s="24">
        <v>1</v>
      </c>
      <c r="J16" s="16"/>
      <c r="K16" s="18"/>
      <c r="L16" s="10"/>
      <c r="M16" s="10"/>
      <c r="N16" s="10"/>
      <c r="O16" s="18"/>
      <c r="P16" s="24"/>
      <c r="Q16" s="5"/>
      <c r="R16" s="5"/>
      <c r="S16" s="5"/>
      <c r="T16" s="5"/>
      <c r="U16" s="5"/>
      <c r="V16" s="5"/>
      <c r="W16" s="5"/>
      <c r="X16" s="5"/>
      <c r="Y16" s="5"/>
      <c r="Z16" s="10"/>
      <c r="AA16" s="10"/>
      <c r="AB16" s="10"/>
      <c r="AC16" s="13"/>
      <c r="AD16" s="5"/>
      <c r="AE16" s="5"/>
      <c r="AF16" s="5"/>
      <c r="AG16" s="5"/>
      <c r="AH16" s="5"/>
      <c r="AI16" s="10"/>
      <c r="AJ16" s="10"/>
      <c r="AK16" s="10"/>
      <c r="AL16" s="24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6"/>
    </row>
    <row r="17" spans="1:50">
      <c r="A17" s="4"/>
      <c r="B17" s="5"/>
      <c r="C17" s="5"/>
      <c r="D17" s="5"/>
      <c r="E17" s="5"/>
      <c r="F17" s="5"/>
      <c r="G17" s="5">
        <v>1</v>
      </c>
      <c r="H17" s="10">
        <v>1</v>
      </c>
      <c r="I17" s="13">
        <v>1</v>
      </c>
      <c r="J17" s="18"/>
      <c r="K17" s="16"/>
      <c r="L17" s="18"/>
      <c r="M17" s="10"/>
      <c r="N17" s="16"/>
      <c r="O17" s="10"/>
      <c r="P17" s="17"/>
      <c r="Q17" s="5"/>
      <c r="R17" s="5"/>
      <c r="S17" s="5"/>
      <c r="T17" s="5"/>
      <c r="U17" s="5"/>
      <c r="V17" s="5"/>
      <c r="W17" s="5"/>
      <c r="X17" s="5"/>
      <c r="Y17" s="5"/>
      <c r="Z17" s="10"/>
      <c r="AA17" s="10"/>
      <c r="AB17" s="16"/>
      <c r="AC17" s="5"/>
      <c r="AD17" s="14"/>
      <c r="AE17" s="5"/>
      <c r="AF17" s="5"/>
      <c r="AG17" s="13"/>
      <c r="AH17" s="10"/>
      <c r="AI17" s="10"/>
      <c r="AJ17" s="10"/>
      <c r="AK17" s="18"/>
      <c r="AL17" s="17"/>
      <c r="AM17" s="10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6"/>
    </row>
    <row r="18" spans="1:50">
      <c r="A18" s="4"/>
      <c r="B18" s="5"/>
      <c r="C18" s="5"/>
      <c r="D18" s="5"/>
      <c r="E18" s="5"/>
      <c r="F18" s="5"/>
      <c r="G18" s="5">
        <v>1</v>
      </c>
      <c r="H18" s="10">
        <v>1</v>
      </c>
      <c r="I18" s="5">
        <v>1</v>
      </c>
      <c r="J18" s="21"/>
      <c r="K18" s="18"/>
      <c r="L18" s="16"/>
      <c r="M18" s="18"/>
      <c r="N18" s="17"/>
      <c r="O18" s="16"/>
      <c r="P18" s="10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18"/>
      <c r="AC18" s="14"/>
      <c r="AD18" s="5"/>
      <c r="AE18" s="10"/>
      <c r="AF18" s="15"/>
      <c r="AG18" s="17"/>
      <c r="AH18" s="10"/>
      <c r="AI18" s="10"/>
      <c r="AJ18" s="16"/>
      <c r="AK18" s="10"/>
      <c r="AL18" s="10"/>
      <c r="AM18" s="10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6"/>
    </row>
    <row r="19" spans="1:50">
      <c r="A19" s="4"/>
      <c r="B19" s="15"/>
      <c r="C19" s="5"/>
      <c r="D19" s="5"/>
      <c r="E19" s="5"/>
      <c r="F19" s="5"/>
      <c r="G19" s="10">
        <v>1</v>
      </c>
      <c r="H19" s="10">
        <v>1</v>
      </c>
      <c r="I19" s="5">
        <v>1</v>
      </c>
      <c r="J19" s="5"/>
      <c r="K19" s="13"/>
      <c r="L19" s="10"/>
      <c r="M19" s="18"/>
      <c r="N19" s="18"/>
      <c r="O19" s="17"/>
      <c r="P19" s="10"/>
      <c r="Q19" s="5"/>
      <c r="R19" s="5"/>
      <c r="S19" s="5"/>
      <c r="T19" s="5"/>
      <c r="U19" s="5"/>
      <c r="V19" s="5"/>
      <c r="W19" s="5"/>
      <c r="X19" s="5"/>
      <c r="Y19" s="5"/>
      <c r="Z19" s="5"/>
      <c r="AA19" s="13"/>
      <c r="AB19" s="5"/>
      <c r="AC19" s="5"/>
      <c r="AD19" s="5"/>
      <c r="AE19" s="16"/>
      <c r="AF19" s="10"/>
      <c r="AG19" s="10"/>
      <c r="AH19" s="10"/>
      <c r="AI19" s="10"/>
      <c r="AJ19" s="16"/>
      <c r="AK19" s="22"/>
      <c r="AL19" s="10"/>
      <c r="AM19" s="10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6"/>
    </row>
    <row r="20" spans="1:50">
      <c r="A20" s="4"/>
      <c r="B20" s="13"/>
      <c r="C20" s="15"/>
      <c r="D20" s="5"/>
      <c r="E20" s="5"/>
      <c r="F20" s="5"/>
      <c r="G20" s="10">
        <v>1</v>
      </c>
      <c r="H20" s="10">
        <v>1</v>
      </c>
      <c r="I20" s="5">
        <v>1</v>
      </c>
      <c r="J20" s="5"/>
      <c r="K20" s="13"/>
      <c r="L20" s="18"/>
      <c r="M20" s="10"/>
      <c r="N20" s="10"/>
      <c r="O20" s="10"/>
      <c r="P20" s="10"/>
      <c r="Q20" s="5"/>
      <c r="R20" s="5"/>
      <c r="S20" s="5"/>
      <c r="T20" s="5"/>
      <c r="U20" s="5"/>
      <c r="V20" s="5"/>
      <c r="W20" s="5"/>
      <c r="X20" s="5"/>
      <c r="Y20" s="5"/>
      <c r="Z20" s="5"/>
      <c r="AA20" s="13"/>
      <c r="AB20" s="15"/>
      <c r="AC20" s="5"/>
      <c r="AD20" s="5"/>
      <c r="AE20" s="16"/>
      <c r="AF20" s="23"/>
      <c r="AG20" s="18"/>
      <c r="AH20" s="10"/>
      <c r="AI20" s="10"/>
      <c r="AJ20" s="10"/>
      <c r="AK20" s="24"/>
      <c r="AL20" s="10"/>
      <c r="AM20" s="10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6"/>
    </row>
    <row r="21" spans="1:50">
      <c r="A21" s="4"/>
      <c r="B21" s="5"/>
      <c r="C21" s="13"/>
      <c r="D21" s="15"/>
      <c r="E21" s="5"/>
      <c r="F21" s="5"/>
      <c r="G21" s="10">
        <v>1</v>
      </c>
      <c r="H21" s="10">
        <v>1</v>
      </c>
      <c r="I21" s="5">
        <v>1</v>
      </c>
      <c r="J21" s="10">
        <v>1</v>
      </c>
      <c r="K21" s="10">
        <v>1</v>
      </c>
      <c r="L21" s="5"/>
      <c r="M21" s="5"/>
      <c r="N21" s="5"/>
      <c r="O21" s="10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13"/>
      <c r="AC21" s="15"/>
      <c r="AD21" s="5"/>
      <c r="AE21" s="16"/>
      <c r="AF21" s="10"/>
      <c r="AG21" s="16"/>
      <c r="AH21" s="18"/>
      <c r="AI21" s="18"/>
      <c r="AJ21" s="18"/>
      <c r="AK21" s="16"/>
      <c r="AL21" s="10"/>
      <c r="AM21" s="10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6"/>
    </row>
    <row r="22" spans="1:50">
      <c r="A22" s="4"/>
      <c r="B22" s="5"/>
      <c r="C22" s="5"/>
      <c r="D22" s="13"/>
      <c r="E22" s="5"/>
      <c r="F22" s="5"/>
      <c r="G22" s="10">
        <v>1</v>
      </c>
      <c r="H22" s="5">
        <v>1</v>
      </c>
      <c r="I22" s="5">
        <v>1</v>
      </c>
      <c r="J22" s="10">
        <v>1</v>
      </c>
      <c r="K22" s="10">
        <v>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13"/>
      <c r="AD22" s="18"/>
      <c r="AE22" s="17"/>
      <c r="AF22" s="5"/>
      <c r="AG22" s="10"/>
      <c r="AH22" s="10"/>
      <c r="AI22" s="5"/>
      <c r="AJ22" s="16"/>
      <c r="AK22" s="17"/>
      <c r="AL22" s="10"/>
      <c r="AM22" s="10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6"/>
    </row>
    <row r="23" spans="1:50">
      <c r="A23" s="4"/>
      <c r="B23" s="16"/>
      <c r="C23" s="15"/>
      <c r="D23" s="13"/>
      <c r="E23" s="5"/>
      <c r="F23" s="5"/>
      <c r="G23" s="10">
        <v>1</v>
      </c>
      <c r="H23" s="5">
        <v>1</v>
      </c>
      <c r="I23" s="5">
        <v>1</v>
      </c>
      <c r="J23" s="10">
        <v>1</v>
      </c>
      <c r="K23" s="10">
        <v>1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>
        <v>4</v>
      </c>
      <c r="AM23" s="10">
        <v>4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6"/>
    </row>
    <row r="24" spans="1:50">
      <c r="A24" s="4"/>
      <c r="B24" s="10"/>
      <c r="C24" s="16"/>
      <c r="D24" s="13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U24" s="5"/>
      <c r="V24" s="5"/>
      <c r="W24" s="5"/>
      <c r="AD24" s="5"/>
      <c r="AJ24" s="5" t="s">
        <v>10</v>
      </c>
      <c r="AK24" s="5"/>
      <c r="AL24" s="5">
        <v>4</v>
      </c>
      <c r="AM24" s="5">
        <v>4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6"/>
    </row>
    <row r="25" spans="1:50">
      <c r="A25" s="4"/>
      <c r="B25" s="10"/>
      <c r="C25" s="16"/>
      <c r="D25" s="17"/>
      <c r="E25" s="5"/>
      <c r="F25" s="1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U25" s="5"/>
      <c r="V25" s="5"/>
      <c r="W25" s="5"/>
      <c r="AD25" s="5"/>
      <c r="AH25" s="5"/>
      <c r="AI25" s="5"/>
      <c r="AJ25" s="5"/>
      <c r="AL25" s="5">
        <v>4</v>
      </c>
      <c r="AM25" s="5">
        <v>4</v>
      </c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6"/>
    </row>
    <row r="26" spans="1:50">
      <c r="A26" s="4"/>
      <c r="B26" s="10"/>
      <c r="C26" s="10"/>
      <c r="D26" s="5"/>
      <c r="E26" s="1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5"/>
      <c r="V26" s="15"/>
      <c r="W26" s="15"/>
      <c r="X26" s="15"/>
      <c r="Y26" s="15"/>
      <c r="Z26" s="10"/>
      <c r="AA26" s="5"/>
      <c r="AB26" s="5"/>
      <c r="AC26" s="5"/>
      <c r="AD26" s="5"/>
      <c r="AH26" s="5"/>
      <c r="AI26" s="5"/>
      <c r="AJ26" s="5"/>
      <c r="AL26" s="5">
        <v>4</v>
      </c>
      <c r="AM26" s="5">
        <v>4</v>
      </c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6"/>
    </row>
    <row r="27" spans="1:50">
      <c r="A27" s="33"/>
      <c r="B27" s="17"/>
      <c r="C27" s="5"/>
      <c r="D27" s="5"/>
      <c r="E27" s="5"/>
      <c r="F27" s="5"/>
      <c r="G27" s="5"/>
      <c r="H27" s="5"/>
      <c r="I27" s="5"/>
      <c r="J27" s="5"/>
      <c r="K27" s="15"/>
      <c r="L27" s="5"/>
      <c r="M27" s="5"/>
      <c r="N27" s="5"/>
      <c r="O27" s="5"/>
      <c r="P27" s="5"/>
      <c r="Q27" s="5"/>
      <c r="R27" s="5"/>
      <c r="S27" s="5"/>
      <c r="T27" s="13"/>
      <c r="U27" s="5"/>
      <c r="V27" s="10"/>
      <c r="W27" s="10"/>
      <c r="X27" s="5"/>
      <c r="Y27" s="13"/>
      <c r="Z27" s="1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10">
        <v>4</v>
      </c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6"/>
    </row>
    <row r="28" spans="1:50">
      <c r="A28" s="4"/>
      <c r="B28" s="5"/>
      <c r="C28" s="5"/>
      <c r="D28" s="5"/>
      <c r="E28" s="13"/>
      <c r="F28" s="5"/>
      <c r="G28" s="5"/>
      <c r="H28" s="5"/>
      <c r="I28" s="5"/>
      <c r="J28" s="5"/>
      <c r="K28" s="16"/>
      <c r="L28" s="5"/>
      <c r="M28" s="5"/>
      <c r="N28" s="5"/>
      <c r="O28" s="5"/>
      <c r="P28" s="5"/>
      <c r="S28" s="15"/>
      <c r="T28" s="17"/>
      <c r="U28" s="10"/>
      <c r="V28" s="10"/>
      <c r="W28" s="10"/>
      <c r="X28" s="16"/>
      <c r="Y28" s="15"/>
      <c r="Z28" s="15"/>
      <c r="AA28" s="5"/>
      <c r="AB28" s="5"/>
      <c r="AC28" s="5"/>
      <c r="AD28" s="5"/>
      <c r="AE28" s="5"/>
      <c r="AF28" s="5">
        <v>4</v>
      </c>
      <c r="AG28" s="5">
        <v>4</v>
      </c>
      <c r="AH28" s="5">
        <v>4</v>
      </c>
      <c r="AI28" s="10">
        <v>4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6"/>
    </row>
    <row r="29" spans="1:50">
      <c r="A29" s="4"/>
      <c r="B29" s="5"/>
      <c r="C29" s="5"/>
      <c r="D29" s="5"/>
      <c r="E29" s="13"/>
      <c r="F29" s="26"/>
      <c r="G29" s="10"/>
      <c r="H29" s="10"/>
      <c r="I29" s="10"/>
      <c r="J29" s="10"/>
      <c r="K29" s="10"/>
      <c r="L29" s="5"/>
      <c r="M29" s="5"/>
      <c r="N29" s="5"/>
      <c r="O29" s="5"/>
      <c r="P29" s="5"/>
      <c r="Q29" s="5"/>
      <c r="R29" s="13"/>
      <c r="S29" s="5"/>
      <c r="T29" s="5"/>
      <c r="U29" s="10"/>
      <c r="V29" s="18"/>
      <c r="W29" s="18"/>
      <c r="X29" s="10"/>
      <c r="Y29" s="10"/>
      <c r="Z29" s="16"/>
      <c r="AA29" s="15"/>
      <c r="AB29" s="5"/>
      <c r="AC29" s="5"/>
      <c r="AE29" s="5"/>
      <c r="AF29" s="5">
        <v>4</v>
      </c>
      <c r="AG29">
        <v>4</v>
      </c>
      <c r="AH29" s="10">
        <v>4</v>
      </c>
      <c r="AI29" s="10">
        <v>4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6"/>
    </row>
    <row r="30" spans="1:50">
      <c r="A30" s="4"/>
      <c r="B30" s="5"/>
      <c r="C30" s="5"/>
      <c r="D30" s="5"/>
      <c r="E30" s="5"/>
      <c r="F30" s="21"/>
      <c r="G30" s="22"/>
      <c r="H30" s="10"/>
      <c r="I30" s="17"/>
      <c r="J30" s="10"/>
      <c r="K30" s="5"/>
      <c r="L30" s="5"/>
      <c r="M30" s="5"/>
      <c r="N30" s="5"/>
      <c r="O30" s="5"/>
      <c r="R30" s="13"/>
      <c r="S30" s="26"/>
      <c r="T30" s="5"/>
      <c r="U30" s="16"/>
      <c r="V30" s="10"/>
      <c r="W30" s="10"/>
      <c r="X30" s="10"/>
      <c r="Y30" s="10"/>
      <c r="Z30" s="10"/>
      <c r="AA30" s="16"/>
      <c r="AB30" s="5"/>
      <c r="AC30" s="5"/>
      <c r="AD30" s="5"/>
      <c r="AE30" s="5"/>
      <c r="AF30" s="5">
        <v>4</v>
      </c>
      <c r="AG30" s="5">
        <v>4</v>
      </c>
      <c r="AH30">
        <v>4</v>
      </c>
      <c r="AI30" s="10">
        <v>4</v>
      </c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6"/>
    </row>
    <row r="31" spans="1:50">
      <c r="A31" s="4"/>
      <c r="B31" s="5"/>
      <c r="C31" s="5"/>
      <c r="D31" s="5"/>
      <c r="E31" s="5"/>
      <c r="F31" s="5"/>
      <c r="G31" s="21"/>
      <c r="H31" s="25"/>
      <c r="I31" s="10"/>
      <c r="J31" s="5"/>
      <c r="K31" s="5"/>
      <c r="L31" s="5"/>
      <c r="M31" s="5"/>
      <c r="N31" s="5"/>
      <c r="O31" s="5"/>
      <c r="P31" s="5"/>
      <c r="Q31" s="5"/>
      <c r="R31" s="5"/>
      <c r="S31" s="24"/>
      <c r="T31" s="22"/>
      <c r="U31" s="16"/>
      <c r="V31" s="10"/>
      <c r="W31" s="10"/>
      <c r="X31" s="10"/>
      <c r="Y31" s="10"/>
      <c r="Z31" s="10"/>
      <c r="AA31" s="16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6"/>
    </row>
    <row r="32" spans="1:50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P32" s="5"/>
      <c r="Q32" s="5"/>
      <c r="R32" s="5"/>
      <c r="S32" s="10"/>
      <c r="T32" s="24"/>
      <c r="U32" s="25"/>
      <c r="V32" s="10"/>
      <c r="W32" s="10"/>
      <c r="X32" s="10"/>
      <c r="Y32" s="10"/>
      <c r="Z32" s="10"/>
      <c r="AA32" s="16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6"/>
    </row>
    <row r="33" spans="1:50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10"/>
      <c r="U33" s="16"/>
      <c r="V33" s="22"/>
      <c r="W33" s="18"/>
      <c r="X33" s="10"/>
      <c r="Y33" s="10"/>
      <c r="Z33" s="10"/>
      <c r="AA33" s="17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6"/>
    </row>
    <row r="34" spans="1:50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21"/>
      <c r="X34" s="22"/>
      <c r="Y34" s="18"/>
      <c r="Z34" s="14"/>
      <c r="AA34" s="5"/>
      <c r="AB34" s="5"/>
      <c r="AC34" s="5"/>
      <c r="AD34" s="5"/>
      <c r="AE34" s="5"/>
      <c r="AF34" s="5"/>
      <c r="AG34" s="5"/>
      <c r="AH34" s="5"/>
      <c r="AI34" s="5"/>
      <c r="AJ34" s="10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6"/>
    </row>
    <row r="35" spans="1:50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6"/>
    </row>
    <row r="36" spans="1:50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6"/>
    </row>
    <row r="37" spans="1:50">
      <c r="A37" s="4"/>
      <c r="B37" s="5"/>
      <c r="C37" s="5"/>
      <c r="D37" s="5"/>
      <c r="E37" s="5"/>
      <c r="F37" s="5"/>
      <c r="G37" s="10"/>
      <c r="H37" s="10"/>
      <c r="I37" s="10"/>
      <c r="J37" s="10"/>
      <c r="K37" s="5"/>
      <c r="L37" s="5"/>
      <c r="M37" s="1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6"/>
    </row>
    <row r="38" spans="1:50">
      <c r="A38" s="4"/>
      <c r="B38" s="5"/>
      <c r="C38" s="15"/>
      <c r="D38" s="15"/>
      <c r="E38" s="15"/>
      <c r="F38" s="18"/>
      <c r="G38" s="18"/>
      <c r="H38" s="18"/>
      <c r="I38" s="18"/>
      <c r="J38" s="18"/>
      <c r="K38" s="18"/>
      <c r="L38" s="10"/>
      <c r="M38" s="16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1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6"/>
    </row>
    <row r="39" spans="1:50">
      <c r="A39" s="4"/>
      <c r="B39" s="13"/>
      <c r="C39" s="20"/>
      <c r="D39" s="10"/>
      <c r="E39" s="10"/>
      <c r="F39" s="10"/>
      <c r="G39" s="10"/>
      <c r="H39" s="10"/>
      <c r="I39" s="10"/>
      <c r="J39" s="5"/>
      <c r="K39" s="13"/>
      <c r="L39" s="5"/>
      <c r="M39" s="13"/>
      <c r="N39" s="1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14"/>
      <c r="AH39" s="31"/>
      <c r="AI39" s="26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6"/>
    </row>
    <row r="40" spans="1:50">
      <c r="A40" s="4"/>
      <c r="B40" s="5"/>
      <c r="C40" s="21"/>
      <c r="D40" s="22"/>
      <c r="E40" s="10"/>
      <c r="F40" s="10"/>
      <c r="G40" s="10"/>
      <c r="H40" s="10"/>
      <c r="I40" s="10"/>
      <c r="J40" s="10"/>
      <c r="K40" s="13"/>
      <c r="L40" s="30"/>
      <c r="M40" s="5"/>
      <c r="N40" s="13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14"/>
      <c r="AG40" s="21"/>
      <c r="AH40" s="5"/>
      <c r="AI40" s="21"/>
      <c r="AJ40" s="26"/>
      <c r="AK40" s="5"/>
      <c r="AL40" s="5"/>
      <c r="AM40" s="5"/>
      <c r="AN40" s="5"/>
      <c r="AO40" s="5"/>
      <c r="AP40" s="5"/>
      <c r="AQ40" s="5"/>
      <c r="AR40" s="5"/>
      <c r="AS40" s="5"/>
      <c r="AT40" s="10"/>
      <c r="AU40" s="5"/>
      <c r="AV40" s="5"/>
      <c r="AW40" s="5"/>
      <c r="AX40" s="6"/>
    </row>
    <row r="41" spans="1:50">
      <c r="A41" s="4"/>
      <c r="B41" s="5"/>
      <c r="C41" s="5"/>
      <c r="D41" s="13"/>
      <c r="E41" s="10"/>
      <c r="F41" s="10"/>
      <c r="G41" s="10"/>
      <c r="H41" s="10"/>
      <c r="I41" s="18"/>
      <c r="J41" s="18"/>
      <c r="K41" s="15"/>
      <c r="L41" s="18"/>
      <c r="M41" s="18"/>
      <c r="N41" s="14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14"/>
      <c r="AF41" s="5"/>
      <c r="AG41" s="13"/>
      <c r="AH41" s="5"/>
      <c r="AI41" s="5"/>
      <c r="AJ41" s="21"/>
      <c r="AK41" s="5"/>
      <c r="AL41" s="5"/>
      <c r="AM41" s="5"/>
      <c r="AN41" s="5"/>
      <c r="AO41" s="15"/>
      <c r="AP41" s="5"/>
      <c r="AQ41" s="5"/>
      <c r="AR41" s="10"/>
      <c r="AS41" s="5"/>
      <c r="AT41" s="5"/>
      <c r="AU41" s="15"/>
      <c r="AV41" s="5"/>
      <c r="AW41" s="5"/>
      <c r="AX41" s="6"/>
    </row>
    <row r="42" spans="1:50">
      <c r="A42" s="4"/>
      <c r="B42" s="5"/>
      <c r="C42" s="5"/>
      <c r="D42" s="13"/>
      <c r="E42" s="10"/>
      <c r="F42" s="10"/>
      <c r="G42" s="18"/>
      <c r="H42" s="10"/>
      <c r="I42" s="10"/>
      <c r="J42" s="10"/>
      <c r="K42" s="10"/>
      <c r="L42" s="18"/>
      <c r="M42" s="17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13"/>
      <c r="AE42" s="5"/>
      <c r="AF42" s="5"/>
      <c r="AG42" s="13"/>
      <c r="AH42" s="10"/>
      <c r="AI42" s="5"/>
      <c r="AJ42" s="5"/>
      <c r="AK42" s="5"/>
      <c r="AL42" s="5"/>
      <c r="AM42" s="5"/>
      <c r="AN42" s="14"/>
      <c r="AO42" s="30"/>
      <c r="AP42" s="5"/>
      <c r="AQ42" s="10"/>
      <c r="AR42" s="10"/>
      <c r="AS42" s="10"/>
      <c r="AT42" s="13"/>
      <c r="AU42" s="23"/>
      <c r="AV42" s="18"/>
      <c r="AW42" s="10"/>
      <c r="AX42" s="6"/>
    </row>
    <row r="43" spans="1:50">
      <c r="A43" s="4"/>
      <c r="B43" s="5"/>
      <c r="C43" s="5"/>
      <c r="D43" s="13"/>
      <c r="E43" s="10"/>
      <c r="F43" s="16"/>
      <c r="G43" s="10"/>
      <c r="H43" s="10"/>
      <c r="I43" s="10"/>
      <c r="J43" s="18"/>
      <c r="K43" s="17"/>
      <c r="L43" s="17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13"/>
      <c r="AE43" s="15"/>
      <c r="AF43" s="5"/>
      <c r="AG43" s="13"/>
      <c r="AH43" s="10"/>
      <c r="AI43" s="10"/>
      <c r="AJ43" s="5"/>
      <c r="AK43" s="5"/>
      <c r="AL43" s="5"/>
      <c r="AM43" s="13"/>
      <c r="AN43" s="15"/>
      <c r="AO43" s="15"/>
      <c r="AP43" s="5"/>
      <c r="AQ43" s="10"/>
      <c r="AR43" s="10"/>
      <c r="AS43" s="18"/>
      <c r="AT43" s="17"/>
      <c r="AU43" s="10"/>
      <c r="AV43" s="24"/>
      <c r="AW43" s="10"/>
      <c r="AX43" s="6"/>
    </row>
    <row r="44" spans="1:50">
      <c r="A44" s="4"/>
      <c r="B44" s="5"/>
      <c r="C44" s="5"/>
      <c r="D44" s="13"/>
      <c r="E44" s="10"/>
      <c r="F44" s="16"/>
      <c r="G44" s="18"/>
      <c r="H44" s="18"/>
      <c r="I44" s="17"/>
      <c r="J44" s="10"/>
      <c r="K44" s="17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13"/>
      <c r="AF44" s="5"/>
      <c r="AG44" s="13"/>
      <c r="AH44" s="10"/>
      <c r="AI44" s="10"/>
      <c r="AJ44" s="5"/>
      <c r="AK44" s="5"/>
      <c r="AL44" s="5"/>
      <c r="AM44" s="5"/>
      <c r="AN44" s="10"/>
      <c r="AO44" s="16"/>
      <c r="AP44" s="10"/>
      <c r="AQ44" s="10"/>
      <c r="AR44" s="10"/>
      <c r="AS44" s="10"/>
      <c r="AT44" s="5"/>
      <c r="AU44" s="10"/>
      <c r="AV44" s="17"/>
      <c r="AW44" s="10"/>
      <c r="AX44" s="6"/>
    </row>
    <row r="45" spans="1:50">
      <c r="A45" s="4"/>
      <c r="B45" s="5"/>
      <c r="C45" s="5"/>
      <c r="D45" s="13"/>
      <c r="E45" s="22"/>
      <c r="F45" s="18"/>
      <c r="G45" s="10"/>
      <c r="H45" s="10"/>
      <c r="I45" s="32"/>
      <c r="J45" s="17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15"/>
      <c r="W45" s="5"/>
      <c r="X45" s="5"/>
      <c r="Y45" s="5"/>
      <c r="Z45" s="5"/>
      <c r="AA45" s="5"/>
      <c r="AB45" s="5"/>
      <c r="AC45" s="5"/>
      <c r="AD45" s="5"/>
      <c r="AE45" s="13"/>
      <c r="AF45" s="15"/>
      <c r="AG45" s="5"/>
      <c r="AH45" s="10"/>
      <c r="AI45" s="10"/>
      <c r="AJ45" s="17"/>
      <c r="AK45" s="5"/>
      <c r="AL45" s="5"/>
      <c r="AM45" s="5"/>
      <c r="AN45" s="10"/>
      <c r="AO45" s="16"/>
      <c r="AP45" s="18"/>
      <c r="AQ45" s="10"/>
      <c r="AR45" s="10"/>
      <c r="AS45" s="10"/>
      <c r="AT45" s="10"/>
      <c r="AU45" s="17"/>
      <c r="AV45" s="16"/>
      <c r="AW45" s="10"/>
      <c r="AX45" s="6"/>
    </row>
    <row r="46" spans="1:50">
      <c r="A46" s="4"/>
      <c r="B46" s="5"/>
      <c r="C46" s="5"/>
      <c r="D46" s="5"/>
      <c r="E46" s="5"/>
      <c r="F46" s="10"/>
      <c r="G46" s="18"/>
      <c r="H46" s="17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14"/>
      <c r="V46" s="5"/>
      <c r="W46" s="5"/>
      <c r="X46" s="5"/>
      <c r="Y46" s="5"/>
      <c r="Z46" s="10"/>
      <c r="AA46" s="5"/>
      <c r="AB46" s="5"/>
      <c r="AC46" s="5"/>
      <c r="AD46" s="5"/>
      <c r="AE46" s="5"/>
      <c r="AF46" s="13"/>
      <c r="AG46" s="15"/>
      <c r="AH46" s="18"/>
      <c r="AI46" s="17"/>
      <c r="AJ46" s="5"/>
      <c r="AK46" s="5"/>
      <c r="AL46" s="5"/>
      <c r="AM46" s="5"/>
      <c r="AN46" s="5"/>
      <c r="AO46" s="10"/>
      <c r="AP46" s="16"/>
      <c r="AQ46" s="10"/>
      <c r="AR46" s="10"/>
      <c r="AS46" s="10"/>
      <c r="AT46" s="10"/>
      <c r="AU46" s="10"/>
      <c r="AV46" s="17"/>
      <c r="AW46" s="10"/>
      <c r="AX46" s="6"/>
    </row>
    <row r="47" spans="1:50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14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16"/>
      <c r="AQ47" s="18"/>
      <c r="AR47" s="18"/>
      <c r="AS47" s="18"/>
      <c r="AT47" s="18"/>
      <c r="AU47" s="17"/>
      <c r="AV47" s="10"/>
      <c r="AW47" s="10"/>
      <c r="AX47" s="6"/>
    </row>
    <row r="48" spans="1:50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3"/>
      <c r="T48" s="20"/>
      <c r="U48" s="15"/>
      <c r="V48" s="15"/>
      <c r="W48" s="18"/>
      <c r="X48" s="18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10"/>
      <c r="AR48" s="10"/>
      <c r="AS48" s="10"/>
      <c r="AT48" s="10"/>
      <c r="AU48" s="10"/>
      <c r="AV48" s="5"/>
      <c r="AW48" s="5"/>
      <c r="AX48" s="6"/>
    </row>
    <row r="49" spans="1:50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21"/>
      <c r="Y49" s="22"/>
      <c r="Z49" s="18"/>
      <c r="AA49" s="15"/>
      <c r="AB49" s="14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6"/>
    </row>
    <row r="50" spans="1:50" ht="15" customHeight="1" thickBo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9"/>
    </row>
    <row r="51" spans="1:50">
      <c r="A51" s="1">
        <v>5</v>
      </c>
      <c r="B51" s="2">
        <v>6</v>
      </c>
      <c r="C51" s="2">
        <v>7</v>
      </c>
      <c r="D51" s="2">
        <v>7</v>
      </c>
      <c r="E51" s="12">
        <v>7</v>
      </c>
      <c r="F51" s="2"/>
      <c r="G51" s="2"/>
      <c r="H51" s="2"/>
      <c r="I51" s="2"/>
      <c r="J51" s="2"/>
      <c r="K51" s="2"/>
      <c r="L51" s="2"/>
      <c r="M51" s="19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>
        <v>1</v>
      </c>
      <c r="AN51" s="11">
        <v>1</v>
      </c>
      <c r="AO51" s="28">
        <v>11</v>
      </c>
      <c r="AP51" s="2">
        <v>11</v>
      </c>
      <c r="AQ51" s="2">
        <v>15</v>
      </c>
      <c r="AR51" s="2">
        <v>17</v>
      </c>
      <c r="AS51" s="2">
        <v>21</v>
      </c>
      <c r="AT51" s="2">
        <v>21</v>
      </c>
      <c r="AU51" s="2">
        <v>23</v>
      </c>
      <c r="AV51" s="2">
        <v>20</v>
      </c>
      <c r="AW51" s="2">
        <v>19</v>
      </c>
      <c r="AX51" s="3">
        <v>22</v>
      </c>
    </row>
    <row r="52" spans="1:50">
      <c r="A52" s="4">
        <v>4</v>
      </c>
      <c r="B52" s="5">
        <v>7</v>
      </c>
      <c r="C52" s="5">
        <v>7</v>
      </c>
      <c r="D52" s="14">
        <v>7</v>
      </c>
      <c r="E52" s="5"/>
      <c r="F52" s="5"/>
      <c r="G52" s="5"/>
      <c r="H52" s="5"/>
      <c r="I52" s="5"/>
      <c r="J52" s="15"/>
      <c r="K52" s="15"/>
      <c r="L52" s="14"/>
      <c r="M52" s="5">
        <v>7</v>
      </c>
      <c r="N52" s="5">
        <v>5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>
        <v>1</v>
      </c>
      <c r="AN52" s="5">
        <v>1</v>
      </c>
      <c r="AO52" s="21">
        <v>1</v>
      </c>
      <c r="AP52" s="5">
        <v>10</v>
      </c>
      <c r="AQ52" s="5">
        <v>15</v>
      </c>
      <c r="AR52" s="5">
        <v>17</v>
      </c>
      <c r="AS52" s="5">
        <v>17</v>
      </c>
      <c r="AT52" s="5">
        <v>21</v>
      </c>
      <c r="AU52" s="5">
        <v>23</v>
      </c>
      <c r="AV52" s="5">
        <v>20</v>
      </c>
      <c r="AW52" s="5">
        <v>19</v>
      </c>
      <c r="AX52" s="6">
        <v>21</v>
      </c>
    </row>
    <row r="53" spans="1:50">
      <c r="A53" s="4">
        <v>4</v>
      </c>
      <c r="B53" s="5">
        <v>7</v>
      </c>
      <c r="C53" s="14">
        <v>7</v>
      </c>
      <c r="D53" s="5"/>
      <c r="E53" s="5"/>
      <c r="F53" s="5"/>
      <c r="G53" s="5"/>
      <c r="H53" s="5"/>
      <c r="I53" s="13"/>
      <c r="J53" s="5">
        <v>10</v>
      </c>
      <c r="K53" s="5">
        <v>9</v>
      </c>
      <c r="L53" s="5">
        <v>7</v>
      </c>
      <c r="M53" s="10">
        <v>3</v>
      </c>
      <c r="N53" s="10">
        <v>3</v>
      </c>
      <c r="O53" s="10">
        <v>2</v>
      </c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>
        <v>1</v>
      </c>
      <c r="AO53" s="13">
        <v>1</v>
      </c>
      <c r="AP53" s="5">
        <v>10</v>
      </c>
      <c r="AQ53" s="5">
        <v>14</v>
      </c>
      <c r="AR53" s="5">
        <v>13</v>
      </c>
      <c r="AS53" s="5">
        <v>17</v>
      </c>
      <c r="AT53" s="5">
        <v>17</v>
      </c>
      <c r="AU53" s="5">
        <v>21</v>
      </c>
      <c r="AV53" s="5">
        <v>19</v>
      </c>
      <c r="AW53" s="5">
        <v>19</v>
      </c>
      <c r="AX53" s="6">
        <v>20</v>
      </c>
    </row>
    <row r="54" spans="1:50">
      <c r="A54" s="4">
        <v>3</v>
      </c>
      <c r="B54" s="14">
        <v>7</v>
      </c>
      <c r="C54" s="5"/>
      <c r="D54" s="5"/>
      <c r="E54" s="5"/>
      <c r="F54" s="5"/>
      <c r="G54" s="5"/>
      <c r="H54" s="5"/>
      <c r="I54" s="13">
        <v>2</v>
      </c>
      <c r="J54" s="5">
        <v>11</v>
      </c>
      <c r="K54" s="5">
        <v>10</v>
      </c>
      <c r="L54" s="5">
        <v>8</v>
      </c>
      <c r="M54" s="5">
        <v>6</v>
      </c>
      <c r="N54" s="5">
        <v>4</v>
      </c>
      <c r="O54" s="10">
        <v>5</v>
      </c>
      <c r="P54" s="1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16">
        <v>1</v>
      </c>
      <c r="AP54" s="27">
        <v>10</v>
      </c>
      <c r="AQ54" s="10">
        <v>10</v>
      </c>
      <c r="AR54" s="18">
        <v>14</v>
      </c>
      <c r="AS54" s="18">
        <v>15</v>
      </c>
      <c r="AT54" s="10">
        <v>16</v>
      </c>
      <c r="AU54" s="10">
        <v>18</v>
      </c>
      <c r="AV54" s="10">
        <v>18</v>
      </c>
      <c r="AW54" s="5">
        <v>19</v>
      </c>
      <c r="AX54" s="6">
        <v>19</v>
      </c>
    </row>
    <row r="55" spans="1:50">
      <c r="A55" s="4">
        <v>1</v>
      </c>
      <c r="B55" s="10">
        <v>1</v>
      </c>
      <c r="C55" s="5"/>
      <c r="D55" s="5"/>
      <c r="E55" s="5"/>
      <c r="F55" s="5"/>
      <c r="G55" s="5"/>
      <c r="H55" s="5">
        <v>2</v>
      </c>
      <c r="I55" s="14">
        <v>5</v>
      </c>
      <c r="J55" s="5">
        <v>13</v>
      </c>
      <c r="K55" s="16">
        <v>14</v>
      </c>
      <c r="L55" s="10">
        <v>8</v>
      </c>
      <c r="M55" s="10">
        <v>8</v>
      </c>
      <c r="N55" s="10">
        <v>8</v>
      </c>
      <c r="O55" s="10">
        <v>8</v>
      </c>
      <c r="P55" s="14">
        <v>8</v>
      </c>
      <c r="Q55" s="5"/>
      <c r="R55" s="10">
        <v>1</v>
      </c>
      <c r="S55" s="10">
        <v>1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10">
        <v>6</v>
      </c>
      <c r="AQ55" s="10">
        <v>6</v>
      </c>
      <c r="AR55" s="10">
        <v>7</v>
      </c>
      <c r="AS55" s="16">
        <v>7</v>
      </c>
      <c r="AT55" s="18">
        <v>17</v>
      </c>
      <c r="AU55" s="18">
        <v>17</v>
      </c>
      <c r="AV55" s="10">
        <v>18</v>
      </c>
      <c r="AW55" s="10">
        <v>18</v>
      </c>
      <c r="AX55" s="6">
        <v>18</v>
      </c>
    </row>
    <row r="56" spans="1:50">
      <c r="A56" s="4">
        <v>1</v>
      </c>
      <c r="B56" s="5"/>
      <c r="C56" s="5"/>
      <c r="D56" s="5"/>
      <c r="E56" s="5"/>
      <c r="F56" s="15"/>
      <c r="G56" s="15">
        <v>2</v>
      </c>
      <c r="H56" s="14">
        <v>5</v>
      </c>
      <c r="I56" s="5">
        <v>14</v>
      </c>
      <c r="J56" s="10">
        <v>16</v>
      </c>
      <c r="K56" s="16">
        <v>16</v>
      </c>
      <c r="L56" s="10">
        <v>7</v>
      </c>
      <c r="M56" s="10">
        <v>8</v>
      </c>
      <c r="N56" s="10">
        <v>8</v>
      </c>
      <c r="O56" s="16">
        <v>8</v>
      </c>
      <c r="P56" s="5">
        <v>1</v>
      </c>
      <c r="Q56" s="5">
        <v>1</v>
      </c>
      <c r="R56" s="10">
        <v>1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10">
        <v>7</v>
      </c>
      <c r="AT56" s="10">
        <v>7</v>
      </c>
      <c r="AU56" s="16">
        <v>7</v>
      </c>
      <c r="AV56" s="18">
        <v>20</v>
      </c>
      <c r="AW56" s="10">
        <v>20</v>
      </c>
      <c r="AX56" s="6">
        <v>20</v>
      </c>
    </row>
    <row r="57" spans="1:50">
      <c r="A57" s="4"/>
      <c r="B57" s="5"/>
      <c r="C57" s="5"/>
      <c r="D57" s="5"/>
      <c r="E57" s="13"/>
      <c r="F57" s="20">
        <v>14</v>
      </c>
      <c r="G57" s="5">
        <v>16</v>
      </c>
      <c r="H57" s="5">
        <v>18</v>
      </c>
      <c r="I57" s="5">
        <v>18</v>
      </c>
      <c r="J57" s="5">
        <v>18</v>
      </c>
      <c r="K57" s="13">
        <v>18</v>
      </c>
      <c r="L57" s="10">
        <v>6</v>
      </c>
      <c r="M57" s="10">
        <v>8</v>
      </c>
      <c r="N57" s="10">
        <v>8</v>
      </c>
      <c r="O57" s="16">
        <v>8</v>
      </c>
      <c r="P57" s="10">
        <v>1</v>
      </c>
      <c r="Q57" s="5">
        <v>1</v>
      </c>
      <c r="R57" s="10">
        <v>1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10">
        <v>7</v>
      </c>
      <c r="AV57" s="16">
        <v>7</v>
      </c>
      <c r="AW57" s="10">
        <v>17</v>
      </c>
      <c r="AX57" s="29">
        <v>20</v>
      </c>
    </row>
    <row r="58" spans="1:50">
      <c r="A58" s="4"/>
      <c r="B58" s="5"/>
      <c r="C58" s="5"/>
      <c r="D58" s="5"/>
      <c r="E58" s="5"/>
      <c r="F58" s="21">
        <v>5</v>
      </c>
      <c r="G58" s="5">
        <v>19</v>
      </c>
      <c r="H58" s="10">
        <v>23</v>
      </c>
      <c r="I58" s="10">
        <v>24</v>
      </c>
      <c r="J58" s="10">
        <v>22</v>
      </c>
      <c r="K58" s="16">
        <v>19</v>
      </c>
      <c r="L58" s="10">
        <v>6</v>
      </c>
      <c r="M58" s="10">
        <v>8</v>
      </c>
      <c r="N58" s="10">
        <v>8</v>
      </c>
      <c r="O58" s="17">
        <v>10</v>
      </c>
      <c r="P58" s="10">
        <v>1</v>
      </c>
      <c r="Q58" s="10">
        <v>1</v>
      </c>
      <c r="R58" s="10">
        <v>1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16">
        <v>6</v>
      </c>
      <c r="AW58" s="18">
        <v>14</v>
      </c>
      <c r="AX58" s="6">
        <v>11</v>
      </c>
    </row>
    <row r="59" spans="1:50">
      <c r="A59" s="4"/>
      <c r="B59" s="5"/>
      <c r="C59" s="5"/>
      <c r="D59" s="5"/>
      <c r="E59" s="5"/>
      <c r="F59" s="13"/>
      <c r="G59" s="22">
        <v>20</v>
      </c>
      <c r="H59" s="10">
        <v>25</v>
      </c>
      <c r="I59" s="10">
        <v>26</v>
      </c>
      <c r="J59" s="10">
        <v>24</v>
      </c>
      <c r="K59" s="16">
        <v>20</v>
      </c>
      <c r="L59" s="27">
        <v>5</v>
      </c>
      <c r="M59" s="18">
        <v>10</v>
      </c>
      <c r="N59" s="17">
        <v>10</v>
      </c>
      <c r="O59" s="10">
        <v>1</v>
      </c>
      <c r="P59" s="10">
        <v>1</v>
      </c>
      <c r="Q59" s="10">
        <v>1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10">
        <v>6</v>
      </c>
      <c r="AW59" s="10">
        <v>7</v>
      </c>
      <c r="AX59" s="6">
        <v>9</v>
      </c>
    </row>
    <row r="60" spans="1:50">
      <c r="A60" s="4"/>
      <c r="B60" s="5"/>
      <c r="C60" s="5"/>
      <c r="D60" s="5"/>
      <c r="E60" s="5"/>
      <c r="F60" s="5"/>
      <c r="G60" s="21"/>
      <c r="H60" s="23">
        <v>21</v>
      </c>
      <c r="I60" s="10">
        <v>31</v>
      </c>
      <c r="J60" s="10">
        <v>26</v>
      </c>
      <c r="K60" s="16">
        <v>19</v>
      </c>
      <c r="L60" s="22">
        <v>4</v>
      </c>
      <c r="M60" s="10">
        <v>3</v>
      </c>
      <c r="N60" s="10">
        <v>1</v>
      </c>
      <c r="O60" s="10">
        <v>1</v>
      </c>
      <c r="P60" s="10">
        <v>1</v>
      </c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6"/>
    </row>
    <row r="61" spans="1:50">
      <c r="A61" s="4"/>
      <c r="B61" s="5"/>
      <c r="C61" s="5"/>
      <c r="D61" s="5"/>
      <c r="E61" s="5"/>
      <c r="F61" s="5"/>
      <c r="G61" s="13"/>
      <c r="H61" s="23">
        <v>20</v>
      </c>
      <c r="I61" s="10">
        <v>28</v>
      </c>
      <c r="J61" s="10">
        <v>25</v>
      </c>
      <c r="K61" s="10">
        <v>18</v>
      </c>
      <c r="L61" s="24">
        <v>16</v>
      </c>
      <c r="M61" s="10">
        <v>2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6"/>
    </row>
    <row r="62" spans="1:50">
      <c r="A62" s="4"/>
      <c r="B62" s="5"/>
      <c r="C62" s="5"/>
      <c r="D62" s="5"/>
      <c r="E62" s="5"/>
      <c r="F62" s="5"/>
      <c r="G62" s="14"/>
      <c r="H62" s="23">
        <v>15</v>
      </c>
      <c r="I62" s="22">
        <v>27</v>
      </c>
      <c r="J62" s="10">
        <v>22</v>
      </c>
      <c r="K62" s="10">
        <v>25</v>
      </c>
      <c r="L62" s="16">
        <v>15</v>
      </c>
      <c r="M62" s="26"/>
      <c r="N62" s="1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>
        <v>10</v>
      </c>
      <c r="AE62" s="5">
        <v>9</v>
      </c>
      <c r="AF62" s="5"/>
      <c r="AG62" s="5"/>
      <c r="AH62" s="5">
        <v>1</v>
      </c>
      <c r="AI62" s="5">
        <v>1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6"/>
    </row>
    <row r="63" spans="1:50">
      <c r="A63" s="4"/>
      <c r="B63" s="5"/>
      <c r="C63" s="5"/>
      <c r="D63" s="15">
        <v>1</v>
      </c>
      <c r="E63" s="5">
        <v>5</v>
      </c>
      <c r="F63" s="13">
        <v>1</v>
      </c>
      <c r="G63" s="20">
        <v>10</v>
      </c>
      <c r="H63" s="18">
        <v>14</v>
      </c>
      <c r="I63" s="16">
        <v>11</v>
      </c>
      <c r="J63" s="10">
        <v>21</v>
      </c>
      <c r="K63" s="10">
        <v>26</v>
      </c>
      <c r="L63" s="10">
        <v>16</v>
      </c>
      <c r="M63" s="10">
        <v>18</v>
      </c>
      <c r="N63" s="24">
        <v>21</v>
      </c>
      <c r="O63" s="26"/>
      <c r="P63" s="5"/>
      <c r="Q63" s="5"/>
      <c r="R63" s="5"/>
      <c r="S63" s="5"/>
      <c r="T63" s="5"/>
      <c r="U63" s="5"/>
      <c r="V63" s="5"/>
      <c r="W63" s="5"/>
      <c r="X63" s="5"/>
      <c r="Y63" s="5"/>
      <c r="Z63" s="5">
        <v>17</v>
      </c>
      <c r="AA63" s="5">
        <v>15</v>
      </c>
      <c r="AB63" s="15">
        <v>14</v>
      </c>
      <c r="AC63" s="15">
        <v>13</v>
      </c>
      <c r="AD63" s="18">
        <v>11</v>
      </c>
      <c r="AE63" s="18">
        <v>8</v>
      </c>
      <c r="AF63" s="18">
        <v>5</v>
      </c>
      <c r="AG63" s="18">
        <v>3</v>
      </c>
      <c r="AH63" s="18">
        <v>2</v>
      </c>
      <c r="AI63" s="10">
        <v>1</v>
      </c>
      <c r="AJ63" s="1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6"/>
    </row>
    <row r="64" spans="1:50">
      <c r="A64" s="4"/>
      <c r="B64" s="5"/>
      <c r="C64" s="5">
        <v>2</v>
      </c>
      <c r="D64" s="5">
        <v>7</v>
      </c>
      <c r="E64" s="15">
        <v>8</v>
      </c>
      <c r="F64" s="15">
        <v>9</v>
      </c>
      <c r="G64" s="10">
        <v>2</v>
      </c>
      <c r="H64" s="24">
        <v>1</v>
      </c>
      <c r="I64" s="23">
        <v>12</v>
      </c>
      <c r="J64" s="23">
        <v>19</v>
      </c>
      <c r="K64" s="10">
        <v>27</v>
      </c>
      <c r="L64" s="10">
        <v>28</v>
      </c>
      <c r="M64" s="10">
        <v>29</v>
      </c>
      <c r="N64" s="10">
        <v>25</v>
      </c>
      <c r="O64" s="24">
        <v>26</v>
      </c>
      <c r="P64" s="5"/>
      <c r="Q64" s="5"/>
      <c r="R64" s="5"/>
      <c r="S64" s="5"/>
      <c r="T64" s="5"/>
      <c r="U64" s="5"/>
      <c r="V64" s="5"/>
      <c r="W64" s="5"/>
      <c r="X64" s="5"/>
      <c r="Y64" s="5">
        <v>17</v>
      </c>
      <c r="Z64" s="5">
        <v>17</v>
      </c>
      <c r="AA64" s="13">
        <v>16</v>
      </c>
      <c r="AB64" s="15">
        <v>34</v>
      </c>
      <c r="AC64" s="15">
        <v>33</v>
      </c>
      <c r="AD64" s="5">
        <v>32</v>
      </c>
      <c r="AE64" s="10">
        <v>29</v>
      </c>
      <c r="AF64" s="5">
        <v>32</v>
      </c>
      <c r="AG64" s="5">
        <v>30</v>
      </c>
      <c r="AH64" s="21">
        <v>28</v>
      </c>
      <c r="AI64" s="25">
        <v>1</v>
      </c>
      <c r="AJ64" s="23">
        <v>25</v>
      </c>
      <c r="AK64" s="26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6"/>
    </row>
    <row r="65" spans="1:50">
      <c r="A65" s="4"/>
      <c r="B65" s="5"/>
      <c r="C65" s="5">
        <v>1</v>
      </c>
      <c r="D65" s="5">
        <v>5</v>
      </c>
      <c r="E65" s="5"/>
      <c r="F65" s="5"/>
      <c r="G65" s="5"/>
      <c r="H65" s="13"/>
      <c r="I65" s="25">
        <v>9</v>
      </c>
      <c r="J65" s="23">
        <v>17</v>
      </c>
      <c r="K65" s="10">
        <v>28</v>
      </c>
      <c r="L65" s="10">
        <v>31</v>
      </c>
      <c r="M65" s="10">
        <v>32</v>
      </c>
      <c r="N65" s="10">
        <v>31</v>
      </c>
      <c r="O65" s="16">
        <v>27</v>
      </c>
      <c r="P65" s="26"/>
      <c r="Q65" s="5"/>
      <c r="R65" s="5"/>
      <c r="S65" s="5"/>
      <c r="T65" s="5"/>
      <c r="U65" s="5"/>
      <c r="V65" s="5"/>
      <c r="W65" s="5"/>
      <c r="X65" s="5"/>
      <c r="Y65" s="5">
        <v>17</v>
      </c>
      <c r="Z65" s="5">
        <v>17</v>
      </c>
      <c r="AA65" s="5">
        <v>17</v>
      </c>
      <c r="AB65" s="5">
        <v>19</v>
      </c>
      <c r="AC65" s="13">
        <v>20</v>
      </c>
      <c r="AD65" s="10">
        <v>33</v>
      </c>
      <c r="AE65" s="5">
        <v>34</v>
      </c>
      <c r="AF65" s="5">
        <v>31</v>
      </c>
      <c r="AG65" s="5">
        <v>43</v>
      </c>
      <c r="AH65" s="10">
        <v>27</v>
      </c>
      <c r="AI65" s="10">
        <v>25</v>
      </c>
      <c r="AJ65" s="10">
        <v>25</v>
      </c>
      <c r="AK65" s="24">
        <v>25</v>
      </c>
      <c r="AL65" s="26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6"/>
    </row>
    <row r="66" spans="1:50">
      <c r="A66" s="4"/>
      <c r="B66" s="5"/>
      <c r="C66" s="5"/>
      <c r="D66" s="5">
        <v>1</v>
      </c>
      <c r="E66" s="5"/>
      <c r="F66" s="5"/>
      <c r="G66" s="5"/>
      <c r="H66" s="5"/>
      <c r="I66" s="24">
        <v>2</v>
      </c>
      <c r="J66" s="16">
        <v>15</v>
      </c>
      <c r="K66" s="18">
        <v>29</v>
      </c>
      <c r="L66" s="10">
        <v>27</v>
      </c>
      <c r="M66" s="10">
        <v>31</v>
      </c>
      <c r="N66" s="10">
        <v>33</v>
      </c>
      <c r="O66" s="18">
        <v>31</v>
      </c>
      <c r="P66" s="24">
        <v>27</v>
      </c>
      <c r="Q66" s="5"/>
      <c r="R66" s="5"/>
      <c r="S66" s="5"/>
      <c r="T66" s="5"/>
      <c r="U66" s="5"/>
      <c r="V66" s="5"/>
      <c r="W66" s="5"/>
      <c r="X66" s="5"/>
      <c r="Y66" s="5">
        <v>17</v>
      </c>
      <c r="Z66" s="10">
        <v>17</v>
      </c>
      <c r="AA66" s="10">
        <v>17</v>
      </c>
      <c r="AB66" s="10">
        <v>17</v>
      </c>
      <c r="AC66" s="13">
        <v>23</v>
      </c>
      <c r="AD66" s="5">
        <v>33</v>
      </c>
      <c r="AE66" s="5">
        <v>35</v>
      </c>
      <c r="AF66" s="5">
        <v>43</v>
      </c>
      <c r="AG66" s="5">
        <v>45</v>
      </c>
      <c r="AH66" s="5">
        <v>43</v>
      </c>
      <c r="AI66" s="10">
        <v>26</v>
      </c>
      <c r="AJ66" s="10">
        <v>25</v>
      </c>
      <c r="AK66" s="10">
        <v>25</v>
      </c>
      <c r="AL66" s="24">
        <v>25</v>
      </c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6"/>
    </row>
    <row r="67" spans="1:50">
      <c r="A67" s="4"/>
      <c r="B67" s="5"/>
      <c r="C67" s="5"/>
      <c r="D67" s="5"/>
      <c r="E67" s="5"/>
      <c r="F67" s="5"/>
      <c r="G67" s="5"/>
      <c r="H67" s="5"/>
      <c r="I67" s="13"/>
      <c r="J67" s="18">
        <v>14</v>
      </c>
      <c r="K67" s="16">
        <v>12</v>
      </c>
      <c r="L67" s="18">
        <v>24</v>
      </c>
      <c r="M67" s="10">
        <v>24</v>
      </c>
      <c r="N67" s="16">
        <v>28</v>
      </c>
      <c r="O67" s="10">
        <v>21</v>
      </c>
      <c r="P67" s="17">
        <v>24</v>
      </c>
      <c r="Q67" s="5"/>
      <c r="R67" s="5"/>
      <c r="S67" s="5"/>
      <c r="T67" s="5"/>
      <c r="U67" s="5"/>
      <c r="V67" s="5"/>
      <c r="W67" s="5"/>
      <c r="X67" s="5"/>
      <c r="Y67" s="5"/>
      <c r="Z67" s="10">
        <v>17</v>
      </c>
      <c r="AA67" s="10">
        <v>17</v>
      </c>
      <c r="AB67" s="16">
        <v>17</v>
      </c>
      <c r="AC67" s="5">
        <v>25</v>
      </c>
      <c r="AD67" s="14">
        <v>28</v>
      </c>
      <c r="AE67" s="5">
        <v>36</v>
      </c>
      <c r="AF67" s="5">
        <v>38</v>
      </c>
      <c r="AG67" s="13">
        <v>43</v>
      </c>
      <c r="AH67" s="10">
        <v>24</v>
      </c>
      <c r="AI67" s="10">
        <v>25</v>
      </c>
      <c r="AJ67" s="10">
        <v>25</v>
      </c>
      <c r="AK67" s="18">
        <v>25</v>
      </c>
      <c r="AL67" s="17">
        <v>25</v>
      </c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6"/>
    </row>
    <row r="68" spans="1:50">
      <c r="A68" s="4"/>
      <c r="B68" s="5"/>
      <c r="C68" s="5"/>
      <c r="D68" s="5"/>
      <c r="E68" s="5"/>
      <c r="F68" s="5"/>
      <c r="G68" s="5"/>
      <c r="H68" s="5"/>
      <c r="I68" s="5"/>
      <c r="J68" s="21"/>
      <c r="K68" s="18">
        <v>11</v>
      </c>
      <c r="L68" s="16">
        <v>12</v>
      </c>
      <c r="M68" s="18">
        <v>21</v>
      </c>
      <c r="N68" s="17">
        <v>25</v>
      </c>
      <c r="O68" s="16">
        <v>18</v>
      </c>
      <c r="P68" s="10">
        <v>1</v>
      </c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18">
        <v>18</v>
      </c>
      <c r="AC68" s="14">
        <v>30</v>
      </c>
      <c r="AD68" s="5">
        <v>38</v>
      </c>
      <c r="AE68" s="10">
        <v>38</v>
      </c>
      <c r="AF68" s="15">
        <v>40</v>
      </c>
      <c r="AG68" s="17">
        <v>41</v>
      </c>
      <c r="AH68" s="10">
        <v>23</v>
      </c>
      <c r="AI68" s="10">
        <v>26</v>
      </c>
      <c r="AJ68" s="16">
        <v>28</v>
      </c>
      <c r="AK68" s="10">
        <v>3</v>
      </c>
      <c r="AL68" s="10">
        <v>2</v>
      </c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6"/>
    </row>
    <row r="69" spans="1:50">
      <c r="A69" s="4">
        <v>5</v>
      </c>
      <c r="B69" s="15"/>
      <c r="C69" s="5"/>
      <c r="D69" s="5"/>
      <c r="E69" s="5"/>
      <c r="F69" s="5"/>
      <c r="G69" s="5"/>
      <c r="H69" s="5"/>
      <c r="I69" s="5"/>
      <c r="J69" s="5"/>
      <c r="K69" s="13"/>
      <c r="L69" s="10">
        <v>9</v>
      </c>
      <c r="M69" s="18">
        <v>8</v>
      </c>
      <c r="N69" s="18">
        <v>12</v>
      </c>
      <c r="O69" s="17">
        <v>15</v>
      </c>
      <c r="P69" s="10">
        <v>1</v>
      </c>
      <c r="Q69" s="5"/>
      <c r="R69" s="5"/>
      <c r="S69" s="5"/>
      <c r="T69" s="5"/>
      <c r="U69" s="5"/>
      <c r="V69" s="5"/>
      <c r="W69" s="5"/>
      <c r="X69" s="5"/>
      <c r="Y69" s="5"/>
      <c r="Z69" s="5"/>
      <c r="AA69" s="13"/>
      <c r="AB69" s="5">
        <v>31</v>
      </c>
      <c r="AC69" s="5">
        <v>38</v>
      </c>
      <c r="AD69" s="5">
        <v>38</v>
      </c>
      <c r="AE69" s="16">
        <v>38</v>
      </c>
      <c r="AF69" s="10">
        <v>17</v>
      </c>
      <c r="AG69" s="10">
        <v>19</v>
      </c>
      <c r="AH69" s="10">
        <v>21</v>
      </c>
      <c r="AI69" s="10">
        <v>23</v>
      </c>
      <c r="AJ69" s="16">
        <v>24</v>
      </c>
      <c r="AK69" s="22">
        <v>4</v>
      </c>
      <c r="AL69" s="10">
        <v>8</v>
      </c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6"/>
    </row>
    <row r="70" spans="1:50">
      <c r="A70" s="4">
        <v>5</v>
      </c>
      <c r="B70" s="13">
        <v>6</v>
      </c>
      <c r="C70" s="15"/>
      <c r="D70" s="5"/>
      <c r="E70" s="5"/>
      <c r="F70" s="5"/>
      <c r="G70" s="5"/>
      <c r="H70" s="5"/>
      <c r="I70" s="5"/>
      <c r="J70" s="5"/>
      <c r="K70" s="13"/>
      <c r="L70" s="18">
        <v>6</v>
      </c>
      <c r="M70" s="10">
        <v>2</v>
      </c>
      <c r="N70" s="10">
        <v>1</v>
      </c>
      <c r="O70" s="10">
        <v>1</v>
      </c>
      <c r="P70" s="10">
        <v>1</v>
      </c>
      <c r="Q70" s="5"/>
      <c r="R70" s="5"/>
      <c r="S70" s="5"/>
      <c r="T70" s="5"/>
      <c r="U70" s="5"/>
      <c r="V70" s="5"/>
      <c r="W70" s="5"/>
      <c r="X70" s="5"/>
      <c r="Y70" s="5"/>
      <c r="Z70" s="5"/>
      <c r="AA70" s="13"/>
      <c r="AB70" s="15">
        <v>32</v>
      </c>
      <c r="AC70" s="5">
        <v>38</v>
      </c>
      <c r="AD70" s="5">
        <v>38</v>
      </c>
      <c r="AE70" s="16">
        <v>38</v>
      </c>
      <c r="AF70" s="23">
        <v>16</v>
      </c>
      <c r="AG70" s="18">
        <v>23</v>
      </c>
      <c r="AH70" s="10">
        <v>24</v>
      </c>
      <c r="AI70" s="10">
        <v>23</v>
      </c>
      <c r="AJ70" s="10">
        <v>25</v>
      </c>
      <c r="AK70" s="24">
        <v>24</v>
      </c>
      <c r="AL70" s="10">
        <v>6</v>
      </c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6"/>
    </row>
    <row r="71" spans="1:50">
      <c r="A71" s="4">
        <v>1</v>
      </c>
      <c r="B71" s="5">
        <v>6</v>
      </c>
      <c r="C71" s="13">
        <v>7</v>
      </c>
      <c r="D71" s="15"/>
      <c r="E71" s="5"/>
      <c r="F71" s="5"/>
      <c r="G71" s="5"/>
      <c r="H71" s="5"/>
      <c r="I71" s="5"/>
      <c r="J71" s="5"/>
      <c r="K71" s="5"/>
      <c r="L71" s="5"/>
      <c r="M71" s="5"/>
      <c r="N71" s="5"/>
      <c r="O71" s="10">
        <v>1</v>
      </c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13"/>
      <c r="AC71" s="15">
        <v>34</v>
      </c>
      <c r="AD71" s="5">
        <v>38</v>
      </c>
      <c r="AE71" s="16">
        <v>38</v>
      </c>
      <c r="AF71" s="10">
        <v>16</v>
      </c>
      <c r="AG71" s="16">
        <v>16</v>
      </c>
      <c r="AH71" s="18">
        <v>25</v>
      </c>
      <c r="AI71" s="18">
        <v>29</v>
      </c>
      <c r="AJ71" s="18">
        <v>27</v>
      </c>
      <c r="AK71" s="16">
        <v>26</v>
      </c>
      <c r="AL71" s="10">
        <v>7</v>
      </c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6"/>
    </row>
    <row r="72" spans="1:50">
      <c r="A72" s="4">
        <v>2</v>
      </c>
      <c r="B72" s="5">
        <v>7</v>
      </c>
      <c r="C72" s="5">
        <v>7</v>
      </c>
      <c r="D72" s="13">
        <v>9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13"/>
      <c r="AD72" s="18">
        <v>34</v>
      </c>
      <c r="AE72" s="17">
        <v>34</v>
      </c>
      <c r="AF72" s="5"/>
      <c r="AG72" s="10">
        <v>16</v>
      </c>
      <c r="AH72" s="10">
        <v>15</v>
      </c>
      <c r="AI72" s="5">
        <v>15</v>
      </c>
      <c r="AJ72" s="16">
        <v>14</v>
      </c>
      <c r="AK72" s="17">
        <v>25</v>
      </c>
      <c r="AL72" s="10">
        <v>9</v>
      </c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6"/>
    </row>
    <row r="73" spans="1:50">
      <c r="A73" s="4">
        <v>3</v>
      </c>
      <c r="B73" s="16">
        <v>3</v>
      </c>
      <c r="C73" s="15">
        <v>9</v>
      </c>
      <c r="D73" s="13">
        <v>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>
        <v>12</v>
      </c>
      <c r="AK73" s="5">
        <v>11</v>
      </c>
      <c r="AL73" s="5">
        <v>10</v>
      </c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6"/>
    </row>
    <row r="74" spans="1:50">
      <c r="A74" s="4">
        <v>2</v>
      </c>
      <c r="B74" s="10">
        <v>4</v>
      </c>
      <c r="C74" s="16">
        <v>2</v>
      </c>
      <c r="D74" s="13">
        <v>9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>
        <v>1</v>
      </c>
      <c r="W74" s="5">
        <v>1</v>
      </c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6"/>
    </row>
    <row r="75" spans="1:50">
      <c r="A75" s="4">
        <v>5</v>
      </c>
      <c r="B75" s="10">
        <v>5</v>
      </c>
      <c r="C75" s="16">
        <v>3</v>
      </c>
      <c r="D75" s="17">
        <v>9</v>
      </c>
      <c r="E75" s="5"/>
      <c r="F75" s="15"/>
      <c r="G75" s="5"/>
      <c r="H75" s="5">
        <v>2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>
        <v>2</v>
      </c>
      <c r="U75" s="5">
        <v>2</v>
      </c>
      <c r="V75" s="5">
        <v>2</v>
      </c>
      <c r="W75" s="5">
        <v>1</v>
      </c>
      <c r="X75" s="5">
        <v>1</v>
      </c>
      <c r="Y75" s="5">
        <v>1</v>
      </c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6"/>
    </row>
    <row r="76" spans="1:50">
      <c r="A76" s="4">
        <v>5</v>
      </c>
      <c r="B76" s="10">
        <v>5</v>
      </c>
      <c r="C76" s="10">
        <v>5</v>
      </c>
      <c r="D76" s="5"/>
      <c r="E76" s="13"/>
      <c r="F76" s="5">
        <v>7</v>
      </c>
      <c r="G76" s="5">
        <v>5</v>
      </c>
      <c r="H76" s="5">
        <v>2</v>
      </c>
      <c r="I76" s="5">
        <v>2</v>
      </c>
      <c r="J76" s="5">
        <v>2</v>
      </c>
      <c r="K76" s="5"/>
      <c r="L76" s="5"/>
      <c r="M76" s="5"/>
      <c r="N76" s="5"/>
      <c r="O76" s="5"/>
      <c r="P76" s="5"/>
      <c r="Q76" s="5"/>
      <c r="R76" s="5"/>
      <c r="S76" s="5">
        <v>2</v>
      </c>
      <c r="T76" s="5">
        <v>2</v>
      </c>
      <c r="U76" s="15">
        <v>2</v>
      </c>
      <c r="V76" s="15">
        <v>2</v>
      </c>
      <c r="W76" s="15">
        <v>2</v>
      </c>
      <c r="X76" s="15">
        <v>2</v>
      </c>
      <c r="Y76" s="15">
        <v>1</v>
      </c>
      <c r="Z76" s="10">
        <v>2</v>
      </c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6"/>
    </row>
    <row r="77" spans="1:50">
      <c r="A77" s="33">
        <v>7</v>
      </c>
      <c r="B77" s="17">
        <v>7</v>
      </c>
      <c r="C77" s="5"/>
      <c r="D77" s="5"/>
      <c r="E77" s="5">
        <v>1</v>
      </c>
      <c r="F77" s="5">
        <v>7</v>
      </c>
      <c r="G77" s="5">
        <v>5</v>
      </c>
      <c r="H77" s="5">
        <v>5</v>
      </c>
      <c r="I77" s="5">
        <v>5</v>
      </c>
      <c r="J77" s="5">
        <v>5</v>
      </c>
      <c r="K77" s="15"/>
      <c r="L77" s="5"/>
      <c r="M77" s="5"/>
      <c r="N77" s="5"/>
      <c r="O77" s="5"/>
      <c r="P77" s="5"/>
      <c r="Q77" s="5"/>
      <c r="R77" s="5"/>
      <c r="S77" s="5">
        <v>2</v>
      </c>
      <c r="T77" s="13">
        <v>3</v>
      </c>
      <c r="U77" s="5">
        <v>16</v>
      </c>
      <c r="V77" s="10">
        <v>16</v>
      </c>
      <c r="W77" s="10">
        <v>16</v>
      </c>
      <c r="X77" s="5">
        <v>16</v>
      </c>
      <c r="Y77" s="13">
        <v>16</v>
      </c>
      <c r="Z77" s="15">
        <v>3</v>
      </c>
      <c r="AA77" s="5">
        <v>4</v>
      </c>
      <c r="AB77" s="5">
        <v>6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6"/>
    </row>
    <row r="78" spans="1:50">
      <c r="A78" s="4"/>
      <c r="B78" s="5"/>
      <c r="C78" s="5"/>
      <c r="D78" s="5"/>
      <c r="E78" s="13">
        <v>1</v>
      </c>
      <c r="F78" s="5">
        <v>11</v>
      </c>
      <c r="G78" s="5">
        <v>6</v>
      </c>
      <c r="H78" s="5">
        <v>5</v>
      </c>
      <c r="I78" s="5">
        <v>5</v>
      </c>
      <c r="J78" s="5">
        <v>5</v>
      </c>
      <c r="K78" s="16">
        <v>6</v>
      </c>
      <c r="L78" s="5"/>
      <c r="M78" s="5"/>
      <c r="N78" s="5"/>
      <c r="O78" s="5"/>
      <c r="P78" s="5"/>
      <c r="Q78" s="5"/>
      <c r="R78" s="5">
        <v>2</v>
      </c>
      <c r="S78" s="15">
        <v>2</v>
      </c>
      <c r="T78" s="17">
        <v>3</v>
      </c>
      <c r="U78" s="10">
        <v>19</v>
      </c>
      <c r="V78" s="10">
        <v>19</v>
      </c>
      <c r="W78" s="10">
        <v>20</v>
      </c>
      <c r="X78" s="16">
        <v>21</v>
      </c>
      <c r="Y78" s="15">
        <v>15</v>
      </c>
      <c r="Z78" s="15">
        <v>12</v>
      </c>
      <c r="AA78" s="5">
        <v>9</v>
      </c>
      <c r="AB78" s="5">
        <v>8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6"/>
    </row>
    <row r="79" spans="1:50">
      <c r="A79" s="4"/>
      <c r="B79" s="5"/>
      <c r="C79" s="5"/>
      <c r="D79" s="5"/>
      <c r="E79" s="13">
        <v>1</v>
      </c>
      <c r="F79" s="26">
        <v>10</v>
      </c>
      <c r="G79" s="10">
        <v>8</v>
      </c>
      <c r="H79" s="10">
        <v>6</v>
      </c>
      <c r="I79" s="10">
        <v>6</v>
      </c>
      <c r="J79" s="10">
        <v>6</v>
      </c>
      <c r="K79" s="10">
        <v>2</v>
      </c>
      <c r="L79" s="5"/>
      <c r="M79" s="5"/>
      <c r="N79" s="5"/>
      <c r="O79" s="5"/>
      <c r="P79" s="5"/>
      <c r="Q79" s="5"/>
      <c r="R79" s="13">
        <v>1</v>
      </c>
      <c r="S79" s="5">
        <v>18</v>
      </c>
      <c r="T79" s="5">
        <v>19</v>
      </c>
      <c r="U79" s="10">
        <v>19</v>
      </c>
      <c r="V79" s="18">
        <v>20</v>
      </c>
      <c r="W79" s="18">
        <v>20</v>
      </c>
      <c r="X79" s="10">
        <v>22</v>
      </c>
      <c r="Y79" s="10">
        <v>27</v>
      </c>
      <c r="Z79" s="16">
        <v>27</v>
      </c>
      <c r="AA79" s="1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6"/>
    </row>
    <row r="80" spans="1:50">
      <c r="A80" s="4">
        <v>2</v>
      </c>
      <c r="B80" s="5"/>
      <c r="C80" s="5"/>
      <c r="D80" s="5"/>
      <c r="E80" s="5"/>
      <c r="F80" s="21"/>
      <c r="G80" s="22">
        <v>8</v>
      </c>
      <c r="H80" s="10">
        <v>8</v>
      </c>
      <c r="I80" s="17">
        <v>8</v>
      </c>
      <c r="J80" s="10">
        <v>1</v>
      </c>
      <c r="K80" s="5">
        <v>2</v>
      </c>
      <c r="L80" s="5"/>
      <c r="M80" s="5"/>
      <c r="N80" s="5"/>
      <c r="O80" s="5"/>
      <c r="P80" s="5"/>
      <c r="Q80" s="5"/>
      <c r="R80" s="13">
        <v>1</v>
      </c>
      <c r="S80" s="26">
        <v>18</v>
      </c>
      <c r="T80" s="5">
        <v>19</v>
      </c>
      <c r="U80" s="16">
        <v>19</v>
      </c>
      <c r="V80" s="10">
        <v>28</v>
      </c>
      <c r="W80" s="10">
        <v>26</v>
      </c>
      <c r="X80" s="10">
        <v>25</v>
      </c>
      <c r="Y80" s="10">
        <v>28</v>
      </c>
      <c r="Z80" s="10">
        <v>27</v>
      </c>
      <c r="AA80" s="16">
        <v>25</v>
      </c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6"/>
    </row>
    <row r="81" spans="1:50">
      <c r="A81" s="4">
        <v>5</v>
      </c>
      <c r="B81" s="5"/>
      <c r="C81" s="5"/>
      <c r="D81" s="5"/>
      <c r="E81" s="5"/>
      <c r="F81" s="5"/>
      <c r="G81" s="21"/>
      <c r="H81" s="25">
        <v>8</v>
      </c>
      <c r="I81" s="10">
        <v>2</v>
      </c>
      <c r="J81" s="5"/>
      <c r="K81" s="5"/>
      <c r="L81" s="5"/>
      <c r="M81" s="5"/>
      <c r="N81" s="5"/>
      <c r="O81" s="5"/>
      <c r="P81" s="5"/>
      <c r="Q81" s="5"/>
      <c r="R81" s="5"/>
      <c r="S81" s="24">
        <v>1</v>
      </c>
      <c r="T81" s="22">
        <v>18</v>
      </c>
      <c r="U81" s="16">
        <v>18</v>
      </c>
      <c r="V81" s="10">
        <v>30</v>
      </c>
      <c r="W81" s="10">
        <v>30</v>
      </c>
      <c r="X81" s="10">
        <v>30</v>
      </c>
      <c r="Y81" s="10">
        <v>30</v>
      </c>
      <c r="Z81" s="10">
        <v>26</v>
      </c>
      <c r="AA81" s="16">
        <v>25</v>
      </c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6"/>
    </row>
    <row r="82" spans="1:50">
      <c r="A82" s="4">
        <v>4</v>
      </c>
      <c r="B82" s="5">
        <v>6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0">
        <v>1</v>
      </c>
      <c r="T82" s="24">
        <v>1</v>
      </c>
      <c r="U82" s="25">
        <v>18</v>
      </c>
      <c r="V82" s="10">
        <v>28</v>
      </c>
      <c r="W82" s="10">
        <v>30</v>
      </c>
      <c r="X82" s="10">
        <v>30</v>
      </c>
      <c r="Y82" s="10">
        <v>30</v>
      </c>
      <c r="Z82" s="10">
        <v>26</v>
      </c>
      <c r="AA82" s="16">
        <v>25</v>
      </c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6"/>
    </row>
    <row r="83" spans="1:50">
      <c r="A83" s="4">
        <v>3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10">
        <v>1</v>
      </c>
      <c r="U83" s="16">
        <v>1</v>
      </c>
      <c r="V83" s="22">
        <v>28</v>
      </c>
      <c r="W83" s="18">
        <v>27</v>
      </c>
      <c r="X83" s="10">
        <v>26</v>
      </c>
      <c r="Y83" s="10">
        <v>24</v>
      </c>
      <c r="Z83" s="10">
        <v>24</v>
      </c>
      <c r="AA83" s="17">
        <v>25</v>
      </c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6"/>
    </row>
    <row r="84" spans="1:50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21"/>
      <c r="X84" s="22">
        <v>26</v>
      </c>
      <c r="Y84" s="18">
        <v>25</v>
      </c>
      <c r="Z84" s="14">
        <v>24</v>
      </c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6"/>
    </row>
    <row r="85" spans="1:50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6"/>
    </row>
    <row r="86" spans="1:50">
      <c r="A86" s="4"/>
      <c r="B86" s="5"/>
      <c r="C86" s="5"/>
      <c r="D86" s="5">
        <v>2</v>
      </c>
      <c r="E86" s="5">
        <v>2</v>
      </c>
      <c r="F86" s="5">
        <v>2</v>
      </c>
      <c r="G86" s="5">
        <v>2</v>
      </c>
      <c r="H86" s="5">
        <v>2</v>
      </c>
      <c r="I86" s="5">
        <v>2</v>
      </c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6"/>
    </row>
    <row r="87" spans="1:50">
      <c r="A87" s="4"/>
      <c r="B87" s="5"/>
      <c r="C87" s="5"/>
      <c r="D87" s="5">
        <v>1</v>
      </c>
      <c r="E87" s="5">
        <v>2</v>
      </c>
      <c r="F87" s="5">
        <v>3</v>
      </c>
      <c r="G87" s="10">
        <v>2</v>
      </c>
      <c r="H87" s="10">
        <v>2</v>
      </c>
      <c r="I87" s="10">
        <v>2</v>
      </c>
      <c r="J87" s="10">
        <v>1</v>
      </c>
      <c r="K87" s="5"/>
      <c r="L87" s="5"/>
      <c r="M87" s="1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6"/>
    </row>
    <row r="88" spans="1:50">
      <c r="A88" s="4"/>
      <c r="B88" s="5"/>
      <c r="C88" s="15">
        <v>5</v>
      </c>
      <c r="D88" s="15">
        <v>5</v>
      </c>
      <c r="E88" s="15">
        <v>5</v>
      </c>
      <c r="F88" s="18">
        <v>5</v>
      </c>
      <c r="G88" s="18">
        <v>6</v>
      </c>
      <c r="H88" s="18">
        <v>6</v>
      </c>
      <c r="I88" s="18">
        <v>6</v>
      </c>
      <c r="J88" s="18">
        <v>5</v>
      </c>
      <c r="K88" s="18">
        <v>5</v>
      </c>
      <c r="L88" s="10">
        <v>5</v>
      </c>
      <c r="M88" s="16">
        <v>6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15"/>
      <c r="AI88" s="5"/>
      <c r="AJ88" s="5"/>
      <c r="AK88" s="5"/>
      <c r="AL88" s="5"/>
      <c r="AM88" s="5"/>
      <c r="AN88" s="5"/>
      <c r="AO88" s="5"/>
      <c r="AP88" s="5"/>
      <c r="AQ88" s="5"/>
      <c r="AR88" s="5">
        <v>1</v>
      </c>
      <c r="AS88" s="5"/>
      <c r="AT88" s="5"/>
      <c r="AU88" s="5"/>
      <c r="AV88" s="5"/>
      <c r="AW88" s="5"/>
      <c r="AX88" s="6"/>
    </row>
    <row r="89" spans="1:50">
      <c r="A89" s="4"/>
      <c r="B89" s="13"/>
      <c r="C89" s="20">
        <v>22</v>
      </c>
      <c r="D89" s="10">
        <v>20</v>
      </c>
      <c r="E89" s="10">
        <v>19</v>
      </c>
      <c r="F89" s="10">
        <v>18</v>
      </c>
      <c r="G89" s="10">
        <v>18</v>
      </c>
      <c r="H89" s="10">
        <v>18</v>
      </c>
      <c r="I89" s="10">
        <v>18</v>
      </c>
      <c r="J89" s="5">
        <v>17</v>
      </c>
      <c r="K89" s="13">
        <v>16</v>
      </c>
      <c r="L89" s="5">
        <v>7</v>
      </c>
      <c r="M89" s="13">
        <v>7</v>
      </c>
      <c r="N89" s="1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14"/>
      <c r="AH89" s="31">
        <v>11</v>
      </c>
      <c r="AI89" s="26"/>
      <c r="AJ89" s="5"/>
      <c r="AK89" s="5"/>
      <c r="AL89" s="5"/>
      <c r="AM89" s="5"/>
      <c r="AN89" s="5"/>
      <c r="AO89" s="5"/>
      <c r="AP89" s="5">
        <v>1</v>
      </c>
      <c r="AQ89" s="5">
        <v>1</v>
      </c>
      <c r="AR89" s="5">
        <v>1</v>
      </c>
      <c r="AS89" s="5">
        <v>2</v>
      </c>
      <c r="AT89" s="5"/>
      <c r="AU89" s="5"/>
      <c r="AV89" s="5"/>
      <c r="AW89" s="5"/>
      <c r="AX89" s="6"/>
    </row>
    <row r="90" spans="1:50">
      <c r="A90" s="4"/>
      <c r="B90" s="5"/>
      <c r="C90" s="21"/>
      <c r="D90" s="22">
        <v>21</v>
      </c>
      <c r="E90" s="10">
        <v>22</v>
      </c>
      <c r="F90" s="10">
        <v>18</v>
      </c>
      <c r="G90" s="10">
        <v>17</v>
      </c>
      <c r="H90" s="10">
        <v>18</v>
      </c>
      <c r="I90" s="10">
        <v>18</v>
      </c>
      <c r="J90" s="10">
        <v>16</v>
      </c>
      <c r="K90" s="13">
        <v>14</v>
      </c>
      <c r="L90" s="30">
        <v>8</v>
      </c>
      <c r="M90" s="5">
        <v>9</v>
      </c>
      <c r="N90" s="13">
        <v>10</v>
      </c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14"/>
      <c r="AG90" s="21">
        <v>21</v>
      </c>
      <c r="AH90" s="5">
        <v>12</v>
      </c>
      <c r="AI90" s="21">
        <v>10</v>
      </c>
      <c r="AJ90" s="26"/>
      <c r="AK90" s="5"/>
      <c r="AL90" s="5"/>
      <c r="AM90" s="5"/>
      <c r="AN90" s="5">
        <v>1</v>
      </c>
      <c r="AO90" s="5">
        <v>1</v>
      </c>
      <c r="AP90" s="5">
        <v>2</v>
      </c>
      <c r="AQ90" s="5">
        <v>3</v>
      </c>
      <c r="AR90" s="5">
        <v>2</v>
      </c>
      <c r="AS90" s="5">
        <v>2</v>
      </c>
      <c r="AT90" s="10">
        <v>4</v>
      </c>
      <c r="AU90" s="5"/>
      <c r="AV90" s="5"/>
      <c r="AW90" s="5"/>
      <c r="AX90" s="6"/>
    </row>
    <row r="91" spans="1:50">
      <c r="A91" s="4"/>
      <c r="B91" s="5"/>
      <c r="C91" s="5"/>
      <c r="D91" s="13"/>
      <c r="E91" s="10">
        <v>23</v>
      </c>
      <c r="F91" s="10">
        <v>19</v>
      </c>
      <c r="G91" s="10">
        <v>17</v>
      </c>
      <c r="H91" s="10">
        <v>17</v>
      </c>
      <c r="I91" s="18">
        <v>18</v>
      </c>
      <c r="J91" s="18">
        <v>18</v>
      </c>
      <c r="K91" s="15">
        <v>14</v>
      </c>
      <c r="L91" s="18">
        <v>13</v>
      </c>
      <c r="M91" s="18">
        <v>12</v>
      </c>
      <c r="N91" s="14">
        <v>11</v>
      </c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14"/>
      <c r="AF91" s="5">
        <v>20</v>
      </c>
      <c r="AG91" s="13">
        <v>21</v>
      </c>
      <c r="AH91" s="5">
        <v>11</v>
      </c>
      <c r="AI91" s="5">
        <v>10</v>
      </c>
      <c r="AJ91" s="21">
        <v>6</v>
      </c>
      <c r="AK91" s="5"/>
      <c r="AL91" s="5"/>
      <c r="AM91" s="5"/>
      <c r="AN91" s="5">
        <v>2</v>
      </c>
      <c r="AO91" s="15">
        <v>2</v>
      </c>
      <c r="AP91" s="5">
        <v>7</v>
      </c>
      <c r="AQ91" s="5">
        <v>5</v>
      </c>
      <c r="AR91" s="10">
        <v>5</v>
      </c>
      <c r="AS91" s="5">
        <v>3</v>
      </c>
      <c r="AT91" s="5">
        <v>5</v>
      </c>
      <c r="AU91" s="15"/>
      <c r="AV91" s="5"/>
      <c r="AW91" s="5"/>
      <c r="AX91" s="6"/>
    </row>
    <row r="92" spans="1:50">
      <c r="A92" s="4"/>
      <c r="B92" s="5"/>
      <c r="C92" s="5"/>
      <c r="D92" s="13"/>
      <c r="E92" s="10">
        <v>22</v>
      </c>
      <c r="F92" s="10">
        <v>24</v>
      </c>
      <c r="G92" s="18">
        <v>20</v>
      </c>
      <c r="H92" s="10">
        <v>22</v>
      </c>
      <c r="I92" s="10">
        <v>27</v>
      </c>
      <c r="J92" s="10">
        <v>25</v>
      </c>
      <c r="K92" s="10">
        <v>24</v>
      </c>
      <c r="L92" s="18">
        <v>23</v>
      </c>
      <c r="M92" s="17">
        <v>20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13"/>
      <c r="AE92" s="5">
        <v>20</v>
      </c>
      <c r="AF92" s="5">
        <v>20</v>
      </c>
      <c r="AG92" s="13">
        <v>20</v>
      </c>
      <c r="AH92" s="10">
        <v>8</v>
      </c>
      <c r="AI92" s="5">
        <v>9</v>
      </c>
      <c r="AJ92" s="5">
        <v>6</v>
      </c>
      <c r="AK92" s="5">
        <v>3</v>
      </c>
      <c r="AL92" s="5">
        <v>2</v>
      </c>
      <c r="AM92" s="5">
        <v>1</v>
      </c>
      <c r="AN92" s="14">
        <v>2</v>
      </c>
      <c r="AO92" s="30">
        <v>8</v>
      </c>
      <c r="AP92" s="5">
        <v>7</v>
      </c>
      <c r="AQ92" s="10">
        <v>6</v>
      </c>
      <c r="AR92" s="10">
        <v>5</v>
      </c>
      <c r="AS92" s="10">
        <v>5</v>
      </c>
      <c r="AT92" s="13">
        <v>5</v>
      </c>
      <c r="AU92" s="23">
        <v>20</v>
      </c>
      <c r="AV92" s="18">
        <v>6</v>
      </c>
      <c r="AW92" s="10">
        <v>6</v>
      </c>
      <c r="AX92" s="6"/>
    </row>
    <row r="93" spans="1:50">
      <c r="A93" s="4"/>
      <c r="B93" s="5"/>
      <c r="C93" s="5"/>
      <c r="D93" s="13"/>
      <c r="E93" s="10">
        <v>7</v>
      </c>
      <c r="F93" s="16">
        <v>2</v>
      </c>
      <c r="G93" s="10">
        <v>26</v>
      </c>
      <c r="H93" s="10">
        <v>25</v>
      </c>
      <c r="I93" s="10">
        <v>26</v>
      </c>
      <c r="J93" s="18">
        <v>24</v>
      </c>
      <c r="K93" s="17">
        <v>15</v>
      </c>
      <c r="L93" s="17">
        <v>7</v>
      </c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13"/>
      <c r="AE93" s="15">
        <v>19</v>
      </c>
      <c r="AF93" s="5">
        <v>19</v>
      </c>
      <c r="AG93" s="13">
        <v>17</v>
      </c>
      <c r="AH93" s="10">
        <v>8</v>
      </c>
      <c r="AI93" s="10">
        <v>8</v>
      </c>
      <c r="AJ93" s="5">
        <v>6</v>
      </c>
      <c r="AK93" s="5">
        <v>3</v>
      </c>
      <c r="AL93" s="5">
        <v>2</v>
      </c>
      <c r="AM93" s="13">
        <v>1</v>
      </c>
      <c r="AN93" s="15">
        <v>8</v>
      </c>
      <c r="AO93" s="15">
        <v>8</v>
      </c>
      <c r="AP93" s="5">
        <v>8</v>
      </c>
      <c r="AQ93" s="10">
        <v>7</v>
      </c>
      <c r="AR93" s="10">
        <v>6</v>
      </c>
      <c r="AS93" s="18">
        <v>6</v>
      </c>
      <c r="AT93" s="17">
        <v>6</v>
      </c>
      <c r="AU93" s="10">
        <v>20</v>
      </c>
      <c r="AV93" s="24">
        <v>20</v>
      </c>
      <c r="AW93" s="10">
        <v>6</v>
      </c>
      <c r="AX93" s="6">
        <v>3</v>
      </c>
    </row>
    <row r="94" spans="1:50">
      <c r="A94" s="4"/>
      <c r="B94" s="5"/>
      <c r="C94" s="5"/>
      <c r="D94" s="13"/>
      <c r="E94" s="10">
        <v>7</v>
      </c>
      <c r="F94" s="16">
        <v>2</v>
      </c>
      <c r="G94" s="18">
        <v>27</v>
      </c>
      <c r="H94" s="18">
        <v>26</v>
      </c>
      <c r="I94" s="17">
        <v>27</v>
      </c>
      <c r="J94" s="10">
        <v>7</v>
      </c>
      <c r="K94" s="17">
        <v>7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13"/>
      <c r="AF94" s="5">
        <v>16</v>
      </c>
      <c r="AG94" s="13">
        <v>16</v>
      </c>
      <c r="AH94" s="10">
        <v>8</v>
      </c>
      <c r="AI94" s="10">
        <v>9</v>
      </c>
      <c r="AJ94" s="5">
        <v>6</v>
      </c>
      <c r="AK94" s="5">
        <v>3</v>
      </c>
      <c r="AL94" s="5"/>
      <c r="AM94" s="5">
        <v>1</v>
      </c>
      <c r="AN94" s="10">
        <v>1</v>
      </c>
      <c r="AO94" s="16">
        <v>1</v>
      </c>
      <c r="AP94" s="10">
        <v>9</v>
      </c>
      <c r="AQ94" s="10">
        <v>9</v>
      </c>
      <c r="AR94" s="10">
        <v>9</v>
      </c>
      <c r="AS94" s="10">
        <v>12</v>
      </c>
      <c r="AT94" s="5">
        <v>19</v>
      </c>
      <c r="AU94" s="10">
        <v>20</v>
      </c>
      <c r="AV94" s="17">
        <v>20</v>
      </c>
      <c r="AW94" s="10">
        <v>5</v>
      </c>
      <c r="AX94" s="6"/>
    </row>
    <row r="95" spans="1:50">
      <c r="A95" s="4"/>
      <c r="B95" s="5"/>
      <c r="C95" s="5"/>
      <c r="D95" s="13"/>
      <c r="E95" s="22">
        <v>7</v>
      </c>
      <c r="F95" s="18">
        <v>7</v>
      </c>
      <c r="G95" s="10">
        <v>5</v>
      </c>
      <c r="H95" s="10">
        <v>6</v>
      </c>
      <c r="I95" s="32">
        <v>5</v>
      </c>
      <c r="J95" s="17">
        <v>7</v>
      </c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15"/>
      <c r="W95" s="5">
        <v>1</v>
      </c>
      <c r="X95" s="5">
        <v>2</v>
      </c>
      <c r="Y95" s="5"/>
      <c r="Z95" s="5"/>
      <c r="AA95" s="5"/>
      <c r="AB95" s="5"/>
      <c r="AC95" s="5"/>
      <c r="AD95" s="5"/>
      <c r="AE95" s="13"/>
      <c r="AF95" s="15">
        <v>16</v>
      </c>
      <c r="AG95" s="5">
        <v>14</v>
      </c>
      <c r="AH95" s="10">
        <v>12</v>
      </c>
      <c r="AI95" s="10">
        <v>10</v>
      </c>
      <c r="AJ95" s="17">
        <v>6</v>
      </c>
      <c r="AK95" s="5"/>
      <c r="AL95" s="5"/>
      <c r="AM95" s="5"/>
      <c r="AN95" s="10">
        <v>1</v>
      </c>
      <c r="AO95" s="16">
        <v>2</v>
      </c>
      <c r="AP95" s="18">
        <v>9</v>
      </c>
      <c r="AQ95" s="10">
        <v>9</v>
      </c>
      <c r="AR95" s="10">
        <v>12</v>
      </c>
      <c r="AS95" s="10">
        <v>15</v>
      </c>
      <c r="AT95" s="10">
        <v>17</v>
      </c>
      <c r="AU95" s="17">
        <v>20</v>
      </c>
      <c r="AV95" s="16">
        <v>12</v>
      </c>
      <c r="AW95" s="10">
        <v>5</v>
      </c>
      <c r="AX95" s="6"/>
    </row>
    <row r="96" spans="1:50">
      <c r="A96" s="4"/>
      <c r="B96" s="5"/>
      <c r="C96" s="5"/>
      <c r="D96" s="5"/>
      <c r="E96" s="5"/>
      <c r="F96" s="10">
        <v>2</v>
      </c>
      <c r="G96" s="18">
        <v>6</v>
      </c>
      <c r="H96" s="17">
        <v>6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14"/>
      <c r="V96" s="5">
        <v>10</v>
      </c>
      <c r="W96" s="5">
        <v>2</v>
      </c>
      <c r="X96" s="5">
        <v>2</v>
      </c>
      <c r="Y96" s="5">
        <v>2</v>
      </c>
      <c r="Z96" s="10">
        <v>5</v>
      </c>
      <c r="AA96" s="5"/>
      <c r="AB96" s="5"/>
      <c r="AC96" s="5"/>
      <c r="AD96" s="5"/>
      <c r="AE96" s="5"/>
      <c r="AF96" s="13"/>
      <c r="AG96" s="15">
        <v>14</v>
      </c>
      <c r="AH96" s="18">
        <v>13</v>
      </c>
      <c r="AI96" s="17">
        <v>10</v>
      </c>
      <c r="AJ96" s="5"/>
      <c r="AK96" s="5"/>
      <c r="AL96" s="5"/>
      <c r="AM96" s="5"/>
      <c r="AN96" s="5"/>
      <c r="AO96" s="10">
        <v>2</v>
      </c>
      <c r="AP96" s="16">
        <v>2</v>
      </c>
      <c r="AQ96" s="10">
        <v>9</v>
      </c>
      <c r="AR96" s="10">
        <v>12</v>
      </c>
      <c r="AS96" s="10">
        <v>12</v>
      </c>
      <c r="AT96" s="10">
        <v>12</v>
      </c>
      <c r="AU96" s="10">
        <v>12</v>
      </c>
      <c r="AV96" s="17">
        <v>12</v>
      </c>
      <c r="AW96" s="10">
        <v>5</v>
      </c>
      <c r="AX96" s="6"/>
    </row>
    <row r="97" spans="1:50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14"/>
      <c r="U97" s="5">
        <v>11</v>
      </c>
      <c r="V97" s="5">
        <v>10</v>
      </c>
      <c r="W97" s="5">
        <v>8</v>
      </c>
      <c r="X97" s="5">
        <v>7</v>
      </c>
      <c r="Y97" s="5">
        <v>7</v>
      </c>
      <c r="Z97" s="5">
        <v>5</v>
      </c>
      <c r="AA97" s="5">
        <v>5</v>
      </c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16">
        <v>3</v>
      </c>
      <c r="AQ97" s="18">
        <v>9</v>
      </c>
      <c r="AR97" s="18">
        <v>9</v>
      </c>
      <c r="AS97" s="18">
        <v>12</v>
      </c>
      <c r="AT97" s="18">
        <v>12</v>
      </c>
      <c r="AU97" s="17">
        <v>12</v>
      </c>
      <c r="AV97" s="10">
        <v>4</v>
      </c>
      <c r="AW97" s="10">
        <v>4</v>
      </c>
      <c r="AX97" s="6"/>
    </row>
    <row r="98" spans="1:50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13"/>
      <c r="T98" s="20">
        <v>13</v>
      </c>
      <c r="U98" s="15">
        <v>12</v>
      </c>
      <c r="V98" s="15">
        <v>8</v>
      </c>
      <c r="W98" s="18">
        <v>8</v>
      </c>
      <c r="X98" s="18">
        <v>8</v>
      </c>
      <c r="Y98" s="5">
        <v>7</v>
      </c>
      <c r="Z98" s="5">
        <v>7</v>
      </c>
      <c r="AA98" s="5">
        <v>5</v>
      </c>
      <c r="AB98" s="5">
        <v>5</v>
      </c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10">
        <v>3</v>
      </c>
      <c r="AR98" s="10">
        <v>3</v>
      </c>
      <c r="AS98" s="10">
        <v>3</v>
      </c>
      <c r="AT98" s="10">
        <v>3</v>
      </c>
      <c r="AU98" s="10">
        <v>4</v>
      </c>
      <c r="AV98" s="5"/>
      <c r="AW98" s="5"/>
      <c r="AX98" s="6"/>
    </row>
    <row r="99" spans="1:50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21"/>
      <c r="Y99" s="22">
        <v>10</v>
      </c>
      <c r="Z99" s="18">
        <v>8</v>
      </c>
      <c r="AA99" s="15">
        <v>7</v>
      </c>
      <c r="AB99" s="14">
        <v>7</v>
      </c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6"/>
    </row>
    <row r="100" spans="1:50" ht="15.75" thickBo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9"/>
    </row>
  </sheetData>
  <conditionalFormatting sqref="A51:AX100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S1:U13 R29:R50 AN1:AX50 AM1:AM8 N1:O31 N33:O50 AJ31:AJ50 Z1:Z12 Z14:Z23 P1:P29 Q1:R27 Q29 U15:U50 S15:T23 S26:T50 P31:Q50 AD1:AD28 AH31:AH50 AB1:AB11 V1:W50 X1:Y23 AG30:AG50 A1:M50 AD30:AD50 X26:AC50 AC1:AC23 AA1:AA23 AB13:AB23 AE1:AL11 AM10:AM11 AE27:AF50 AG27:AG28 AE13:AJ23 AJ24:AJ29 AL12:AL26 AK12:AK24 AH25:AH29 AK27:AM50 AM13:AM26 AG12:AJ12 AI25:AI50"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1:AX50 AM1:AM8 N1:O31 N33:O50 AJ31:AJ50 R29:R50 Z1:Z12 Z14:Z23 P1:P29 Q1:R27 Q29 P31:Q50 AD1:AD28 AH31:AH50 AB1:AB11 U1:W50 X1:Y23 AG30:AG50 A1:M50 S1:T23 S26:T50 AD30:AD50 X26:AC50 AC1:AC23 AA1:AA23 AB13:AB23 AE1:AL11 AM10:AM11 AE27:AF50 AG27:AG28 AE13:AJ23 AJ24:AJ29 AL12:AL26 AK12:AK24 AH25:AH29 AK27:AM50 AM13:AM26 AG12:AJ12 AI25:AI50">
    <cfRule type="colorScale" priority="139">
      <colorScale>
        <cfvo type="min" val="0"/>
        <cfvo type="percentile" val="50"/>
        <cfvo type="max" val="0"/>
        <color rgb="FFFF0000"/>
        <color rgb="FFFFFF00"/>
        <color rgb="FF0070C0"/>
      </colorScale>
    </cfRule>
  </conditionalFormatting>
  <conditionalFormatting sqref="C1:AX5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WereldWijd</dc:creator>
  <cp:lastModifiedBy>WereldWijd</cp:lastModifiedBy>
  <dcterms:created xsi:type="dcterms:W3CDTF">2017-04-24T13:31:18Z</dcterms:created>
  <dcterms:modified xsi:type="dcterms:W3CDTF">2017-04-24T19:50:30Z</dcterms:modified>
</cp:coreProperties>
</file>